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055" windowHeight="7905" activeTab="0"/>
  </bookViews>
  <sheets>
    <sheet name="４条許可申請書" sheetId="1" r:id="rId1"/>
    <sheet name="データ" sheetId="2" r:id="rId2"/>
  </sheets>
  <definedNames>
    <definedName name="権利">'データ'!$D$1:$D$10</definedName>
    <definedName name="雇用">'データ'!$G$1:$G$4</definedName>
    <definedName name="作物">'データ'!$N$1:$N$7</definedName>
    <definedName name="支払方法">'データ'!$F$1:$F$5</definedName>
    <definedName name="収穫高">'データ'!$O$1:$O$9</definedName>
    <definedName name="贈与１">'データ'!$H$2:$H$7</definedName>
    <definedName name="贈与２">'データ'!$I$2:$I$6</definedName>
    <definedName name="貸借人">'データ'!$B$1:$B$5</definedName>
    <definedName name="地目">'データ'!$A$1:$A$10</definedName>
    <definedName name="賃借１">'データ'!$L$2:$L$12</definedName>
    <definedName name="賃借２">'データ'!$M$2:$M$12</definedName>
    <definedName name="売買１">'データ'!$J$2:$J$12</definedName>
    <definedName name="売買２">'データ'!$K$2:$K$12</definedName>
    <definedName name="目的">'データ'!$E$1:$E$10</definedName>
  </definedNames>
  <calcPr fullCalcOnLoad="1"/>
</workbook>
</file>

<file path=xl/sharedStrings.xml><?xml version="1.0" encoding="utf-8"?>
<sst xmlns="http://schemas.openxmlformats.org/spreadsheetml/2006/main" count="195" uniqueCount="144">
  <si>
    <t>贈与</t>
  </si>
  <si>
    <t>売買・交換</t>
  </si>
  <si>
    <t>賃借</t>
  </si>
  <si>
    <t>畑</t>
  </si>
  <si>
    <t>賃貸人</t>
  </si>
  <si>
    <t>所有権</t>
  </si>
  <si>
    <t>移転</t>
  </si>
  <si>
    <t>口座振込</t>
  </si>
  <si>
    <t>季節雇</t>
  </si>
  <si>
    <t>水稲</t>
  </si>
  <si>
    <t>田</t>
  </si>
  <si>
    <t>賃借人</t>
  </si>
  <si>
    <t>賃借権</t>
  </si>
  <si>
    <t>設定</t>
  </si>
  <si>
    <t>現金払い</t>
  </si>
  <si>
    <t>臨時雇</t>
  </si>
  <si>
    <t>子へ贈与</t>
  </si>
  <si>
    <t>親から受贈</t>
  </si>
  <si>
    <t>農地を交互に交換するため</t>
  </si>
  <si>
    <t>規模拡大</t>
  </si>
  <si>
    <t>兼業による経営縮小</t>
  </si>
  <si>
    <t>野菜</t>
  </si>
  <si>
    <t>雑種地</t>
  </si>
  <si>
    <t>使用貸借権</t>
  </si>
  <si>
    <t>季節雇　・　臨時雇</t>
  </si>
  <si>
    <t>兄弟へ贈与</t>
  </si>
  <si>
    <t>兄弟から受贈</t>
  </si>
  <si>
    <t>耕作便利</t>
  </si>
  <si>
    <t>高齢化による労力不足</t>
  </si>
  <si>
    <t>りんご</t>
  </si>
  <si>
    <t>宅地</t>
  </si>
  <si>
    <t>相手方（譲渡人）の要望</t>
  </si>
  <si>
    <t>病気による労力不足</t>
  </si>
  <si>
    <t>相手方（賃貸人）の要望</t>
  </si>
  <si>
    <t>休耕</t>
  </si>
  <si>
    <t>山林</t>
  </si>
  <si>
    <t>離農</t>
  </si>
  <si>
    <t>〃</t>
  </si>
  <si>
    <t>耕作不便</t>
  </si>
  <si>
    <t>相手方（賃借人）の要望</t>
  </si>
  <si>
    <t>　　－　　</t>
  </si>
  <si>
    <t>相手方（譲受人）の要望</t>
  </si>
  <si>
    <t>資金が必要なため</t>
  </si>
  <si>
    <t>子へ経営移譲（年金受給）</t>
  </si>
  <si>
    <t>農地法第４条第１項の規定による許可申請書</t>
  </si>
  <si>
    <t>年</t>
  </si>
  <si>
    <t>月</t>
  </si>
  <si>
    <t>日</t>
  </si>
  <si>
    <t>平川市</t>
  </si>
  <si>
    <t>地目</t>
  </si>
  <si>
    <t>利用
状況</t>
  </si>
  <si>
    <t>耕作者氏名</t>
  </si>
  <si>
    <t>市街化調整区域
その他の区域の別</t>
  </si>
  <si>
    <t>大字</t>
  </si>
  <si>
    <t>字</t>
  </si>
  <si>
    <t>地番</t>
  </si>
  <si>
    <t>登記簿</t>
  </si>
  <si>
    <t>現況</t>
  </si>
  <si>
    <t>面　積
       （㎡）</t>
  </si>
  <si>
    <t>10a当たり
普通収穫高
          （㎏）</t>
  </si>
  <si>
    <t>調整　・　その他</t>
  </si>
  <si>
    <t>計</t>
  </si>
  <si>
    <t>転用計画</t>
  </si>
  <si>
    <t>転用の目的</t>
  </si>
  <si>
    <t>用途</t>
  </si>
  <si>
    <t>事由の詳細 ：</t>
  </si>
  <si>
    <t>年間</t>
  </si>
  <si>
    <t>小計</t>
  </si>
  <si>
    <t>工作物</t>
  </si>
  <si>
    <t>建築物</t>
  </si>
  <si>
    <t>土地造成</t>
  </si>
  <si>
    <t>名称</t>
  </si>
  <si>
    <t>棟数</t>
  </si>
  <si>
    <t>建築
面積
　　　㎡</t>
  </si>
  <si>
    <t>合計</t>
  </si>
  <si>
    <t>工事計画</t>
  </si>
  <si>
    <t>第１期</t>
  </si>
  <si>
    <t>（着工</t>
  </si>
  <si>
    <t>　　年　　月　　日</t>
  </si>
  <si>
    <t>第２期</t>
  </si>
  <si>
    <t>（着工　　年　　月　　日</t>
  </si>
  <si>
    <t>　　年　　月　　日まで）</t>
  </si>
  <si>
    <t>申請者の営農状況</t>
  </si>
  <si>
    <t>家族</t>
  </si>
  <si>
    <t>人</t>
  </si>
  <si>
    <t>うち
農業従事</t>
  </si>
  <si>
    <t>経　　営　　面　　積</t>
  </si>
  <si>
    <t>採草放牧地</t>
  </si>
  <si>
    <t>その他</t>
  </si>
  <si>
    <t>資金調達についての計画</t>
  </si>
  <si>
    <t>転用することによって生ずる付近の土地、作物、家畜等への被害防除施設の概要</t>
  </si>
  <si>
    <t>第</t>
  </si>
  <si>
    <t>号</t>
  </si>
  <si>
    <t>該当</t>
  </si>
  <si>
    <t>項</t>
  </si>
  <si>
    <t>「転用の時期及び転用の目的に係る事業又は施設の概要」欄は、工事計画が長期にわたる場合等で、工事期間が区分できるときは工事計画を期別に記載する。</t>
  </si>
  <si>
    <t>平農委指令第</t>
  </si>
  <si>
    <t>許可の条件</t>
  </si>
  <si>
    <t>教　　示</t>
  </si>
  <si>
    <t>注　意　事　項</t>
  </si>
  <si>
    <t>字加入</t>
  </si>
  <si>
    <t>字削除</t>
  </si>
  <si>
    <t>申　請　者　住　所</t>
  </si>
  <si>
    <t>職　　業</t>
  </si>
  <si>
    <t>氏　　　　　名</t>
  </si>
  <si>
    <t>印</t>
  </si>
  <si>
    <t>その他参考となるべき事項</t>
  </si>
  <si>
    <t>□</t>
  </si>
  <si>
    <t>都市計画法第２９条の開発許可及び同法第４３条の建築許可を要しないものである。</t>
  </si>
  <si>
    <t>　下記のとおり農地を転用したいので、農地法第４条第１項の規定により許可を申請します。</t>
  </si>
  <si>
    <t>法第２９条</t>
  </si>
  <si>
    <t>許可を受けようとする土地の所在等</t>
  </si>
  <si>
    <t>法第４３条</t>
  </si>
  <si>
    <t>１</t>
  </si>
  <si>
    <t>都市計画法第２９条の開発許可を要するものである。</t>
  </si>
  <si>
    <t>法第３４条</t>
  </si>
  <si>
    <t>記載注意</t>
  </si>
  <si>
    <t>㎡</t>
  </si>
  <si>
    <t>（</t>
  </si>
  <si>
    <t>㎡</t>
  </si>
  <si>
    <t>・</t>
  </si>
  <si>
    <t>）</t>
  </si>
  <si>
    <t>（１）</t>
  </si>
  <si>
    <t>農地法第４条第１項の規定により次のとおり条件を付して許可します。</t>
  </si>
  <si>
    <t>（２）</t>
  </si>
  <si>
    <t>事業の操業期間又は施設の利用期間事業の操業期間又は施設の利用期間</t>
  </si>
  <si>
    <t>から</t>
  </si>
  <si>
    <t>（３）</t>
  </si>
  <si>
    <t>まで）</t>
  </si>
  <si>
    <t>　申請書に記載された事業計画に従って事業の用に供すること。</t>
  </si>
  <si>
    <t>　事業完了後は、その旨速やかに報告すること。</t>
  </si>
  <si>
    <t>〔</t>
  </si>
  <si>
    <t>〕</t>
  </si>
  <si>
    <t>　申請書に記載された事業計画（用途、施設の配置、着工及び完工の時期、被害防除措置等を含む。）に従ってその事業の用に供しないときは、農地法第５１条の規定によりその許可を取り消し、条件を変更し、若しくは新たに条件を付し、又は工事その他の行為の停止を命じ、若しくは原状回復の措置等をとるべきことを命ずることがあります。</t>
  </si>
  <si>
    <t xml:space="preserve">  関係者が法人である場合には、「氏名」欄にその名称及び代表者の氏名を、「住所」欄にその主たる事務所の所在地を、「職業」欄にその業務の名称をそれぞれ記載する。</t>
  </si>
  <si>
    <t>平川市農業委員会会長</t>
  </si>
  <si>
    <t>殿</t>
  </si>
  <si>
    <t>　この処分に不服があるときは、この処分があったことを知った日の翌日から起算して６０日以内に平川市農業委員会に対して行政不服審査法による異議申立てをすることができます。
　処分の取消しの訴えは、この処分についての異議申立てに対する決定があったことを知った日の翌日から起算して６か月以内に、平川市農業委員会を被告として（会長が被告の代表者となります。）、提起することができます。
　なお、処分の取消しの訴えは、この処分についての異議申立てに対する決定を経た後でなければ提起することができませんが、①異議申立てがあった日から３か月を経過しても決定がないとき、②処分、処分の執行又は手続の続行により生ずる著しい損害を避けるために緊急の必要があるとき、③その他決定を経ないことにつき正当な理由があるときは、決定を経ないで処分の取消しの訴えを提起することができます。</t>
  </si>
  <si>
    <t>(1)</t>
  </si>
  <si>
    <t>(2)</t>
  </si>
  <si>
    <t>転用の時期及び転用の目的に係る事業又は施設の概要</t>
  </si>
  <si>
    <t>所要面積
　　　　　㎡</t>
  </si>
  <si>
    <t>　なお、許可に係る工事が完了するまでの間、本許可の日から３か月後及び１年ごとに工事の進捗状況を</t>
  </si>
  <si>
    <t>報告すること。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</si>
</sst>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6"/>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12"/>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6"/>
      <color theme="1"/>
      <name val="Calibri"/>
      <family val="3"/>
    </font>
    <font>
      <sz val="9"/>
      <color theme="1"/>
      <name val="Calibri"/>
      <family val="3"/>
    </font>
    <font>
      <sz val="12"/>
      <color theme="1"/>
      <name val="Calibri"/>
      <family val="3"/>
    </font>
    <font>
      <sz val="12"/>
      <color theme="1"/>
      <name val="ＭＳ 明朝"/>
      <family val="1"/>
    </font>
    <font>
      <sz val="16"/>
      <color theme="1"/>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theme="6" tint="-0.24997000396251678"/>
        <bgColor indexed="64"/>
      </patternFill>
    </fill>
    <fill>
      <patternFill patternType="solid">
        <fgColor theme="5" tint="-0.24997000396251678"/>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style="thin"/>
      <bottom style="thin"/>
    </border>
    <border>
      <left style="thin"/>
      <right/>
      <top/>
      <bottom/>
    </border>
    <border>
      <left style="thin"/>
      <right/>
      <top/>
      <bottom style="thin"/>
    </border>
    <border>
      <left/>
      <right style="thin"/>
      <top/>
      <bottom style="thin"/>
    </border>
    <border>
      <left/>
      <right/>
      <top/>
      <bottom style="thin"/>
    </border>
    <border>
      <left style="thin"/>
      <right/>
      <top style="thin"/>
      <bottom/>
    </border>
    <border>
      <left/>
      <right/>
      <top style="thin"/>
      <bottom style="thin"/>
    </border>
    <border>
      <left/>
      <right style="thin"/>
      <top style="thin"/>
      <bottom style="thin"/>
    </border>
    <border>
      <left style="thin"/>
      <right style="thin"/>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style="thin"/>
      <top style="thin"/>
      <bottom/>
    </border>
    <border>
      <left style="thin"/>
      <right style="thin"/>
      <top/>
      <bottom style="thin"/>
    </border>
    <border>
      <left/>
      <right style="hair"/>
      <top style="hair"/>
      <bottom/>
    </border>
    <border>
      <left style="hair"/>
      <right style="hair"/>
      <top style="hair"/>
      <bottom/>
    </border>
    <border>
      <left/>
      <right style="hair"/>
      <top/>
      <bottom/>
    </border>
    <border>
      <left style="hair"/>
      <right style="hair"/>
      <top/>
      <bottom/>
    </border>
    <border>
      <left style="hair"/>
      <right style="thin"/>
      <top/>
      <bottom/>
    </border>
    <border>
      <left/>
      <right style="hair"/>
      <top style="thin"/>
      <bottom style="thin"/>
    </border>
    <border>
      <left/>
      <right style="hair"/>
      <top/>
      <bottom style="thin"/>
    </border>
    <border>
      <left style="hair"/>
      <right style="hair"/>
      <top/>
      <bottom style="thin"/>
    </border>
    <border>
      <left style="hair"/>
      <right style="thin"/>
      <top/>
      <bottom style="thin"/>
    </border>
    <border>
      <left style="hair"/>
      <right style="thin"/>
      <top style="hair"/>
      <bottom/>
    </border>
    <border diagonalUp="1">
      <left style="thin"/>
      <right style="hair"/>
      <top style="thin"/>
      <bottom style="thin"/>
      <diagonal style="thin"/>
    </border>
    <border diagonalUp="1">
      <left style="hair"/>
      <right style="hair"/>
      <top style="thin"/>
      <bottom style="thin"/>
      <diagonal style="thin"/>
    </border>
    <border>
      <left style="thin"/>
      <right style="hair"/>
      <top/>
      <bottom style="thin"/>
    </border>
    <border>
      <left style="thin"/>
      <right style="hair"/>
      <top style="hair"/>
      <bottom/>
    </border>
    <border>
      <left style="thin"/>
      <right style="thin"/>
      <top/>
      <bottom/>
    </border>
    <border>
      <left style="thin"/>
      <right style="hair"/>
      <top/>
      <bottom/>
    </border>
    <border>
      <left style="thin"/>
      <right style="thin"/>
      <top style="hair"/>
      <bottom/>
    </border>
    <border>
      <left style="hair"/>
      <right style="hair"/>
      <top style="thin"/>
      <bottom style="hair"/>
    </border>
    <border>
      <left style="hair"/>
      <right style="thin"/>
      <top style="thin"/>
      <bottom style="hair"/>
    </border>
    <border>
      <left style="thin"/>
      <right style="thin"/>
      <top style="thin"/>
      <bottom style="hair"/>
    </border>
    <border diagonalUp="1">
      <left style="thin"/>
      <right style="hair"/>
      <top style="thin"/>
      <bottom style="hair"/>
      <diagonal style="thin"/>
    </border>
    <border diagonalUp="1">
      <left style="hair"/>
      <right style="hair"/>
      <top style="thin"/>
      <bottom style="hair"/>
      <diagonal style="thin"/>
    </border>
    <border diagonalUp="1">
      <left/>
      <right style="hair"/>
      <top style="thin"/>
      <bottom style="hair"/>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0" fillId="0" borderId="0">
      <alignment vertical="center"/>
      <protection/>
    </xf>
    <xf numFmtId="0" fontId="43" fillId="32" borderId="0" applyNumberFormat="0" applyBorder="0" applyAlignment="0" applyProtection="0"/>
  </cellStyleXfs>
  <cellXfs count="156">
    <xf numFmtId="0" fontId="0" fillId="0" borderId="0" xfId="0" applyFont="1" applyAlignment="1">
      <alignment vertical="center"/>
    </xf>
    <xf numFmtId="0" fontId="0" fillId="0" borderId="0" xfId="0" applyAlignment="1">
      <alignment horizontal="right" vertical="center"/>
    </xf>
    <xf numFmtId="0" fontId="44" fillId="0" borderId="0" xfId="0" applyFont="1" applyAlignment="1">
      <alignment vertical="center"/>
    </xf>
    <xf numFmtId="0" fontId="0" fillId="0" borderId="0" xfId="0" applyAlignment="1">
      <alignment horizontal="center" vertical="center"/>
    </xf>
    <xf numFmtId="0" fontId="0" fillId="0" borderId="0" xfId="61" applyFont="1">
      <alignment vertical="center"/>
      <protection/>
    </xf>
    <xf numFmtId="0" fontId="45" fillId="0" borderId="0" xfId="61" applyFont="1">
      <alignment vertical="center"/>
      <protection/>
    </xf>
    <xf numFmtId="0" fontId="0" fillId="0" borderId="0" xfId="61">
      <alignment vertical="center"/>
      <protection/>
    </xf>
    <xf numFmtId="49" fontId="46" fillId="0" borderId="0" xfId="61" applyNumberFormat="1" applyFont="1" applyBorder="1" applyAlignment="1">
      <alignment vertical="center"/>
      <protection/>
    </xf>
    <xf numFmtId="0" fontId="0" fillId="0" borderId="0" xfId="61" applyFont="1" applyBorder="1">
      <alignment vertical="center"/>
      <protection/>
    </xf>
    <xf numFmtId="0" fontId="47" fillId="0" borderId="0" xfId="61" applyFont="1" applyBorder="1">
      <alignment vertical="center"/>
      <protection/>
    </xf>
    <xf numFmtId="0" fontId="47" fillId="0" borderId="10" xfId="61" applyFont="1" applyBorder="1">
      <alignment vertical="center"/>
      <protection/>
    </xf>
    <xf numFmtId="0" fontId="47" fillId="0" borderId="11" xfId="61" applyFont="1" applyBorder="1">
      <alignment vertical="center"/>
      <protection/>
    </xf>
    <xf numFmtId="0" fontId="47" fillId="0" borderId="12" xfId="61" applyFont="1" applyBorder="1">
      <alignment vertical="center"/>
      <protection/>
    </xf>
    <xf numFmtId="0" fontId="0" fillId="0" borderId="0" xfId="61" applyFont="1" applyFill="1">
      <alignment vertical="center"/>
      <protection/>
    </xf>
    <xf numFmtId="0" fontId="0" fillId="0" borderId="0" xfId="61" applyFont="1" applyFill="1" applyBorder="1">
      <alignment vertical="center"/>
      <protection/>
    </xf>
    <xf numFmtId="0" fontId="0" fillId="0" borderId="13" xfId="61" applyFont="1" applyBorder="1" applyAlignment="1">
      <alignment horizontal="center" vertical="center"/>
      <protection/>
    </xf>
    <xf numFmtId="0" fontId="0" fillId="0" borderId="14" xfId="61" applyFont="1" applyBorder="1">
      <alignment vertical="center"/>
      <protection/>
    </xf>
    <xf numFmtId="0" fontId="0" fillId="0" borderId="12"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0" fillId="0" borderId="0" xfId="61" applyFont="1" applyBorder="1" applyAlignment="1">
      <alignment horizontal="center" vertical="center"/>
      <protection/>
    </xf>
    <xf numFmtId="49" fontId="0" fillId="0" borderId="0" xfId="61" applyNumberFormat="1" applyFont="1" applyBorder="1" applyAlignment="1">
      <alignment horizontal="center" vertical="center"/>
      <protection/>
    </xf>
    <xf numFmtId="0" fontId="0" fillId="0" borderId="17" xfId="61" applyFont="1" applyBorder="1">
      <alignment vertical="center"/>
      <protection/>
    </xf>
    <xf numFmtId="0" fontId="0" fillId="0" borderId="17" xfId="61" applyFont="1" applyBorder="1" applyAlignment="1">
      <alignment horizontal="center" vertical="center"/>
      <protection/>
    </xf>
    <xf numFmtId="0" fontId="0" fillId="0" borderId="18" xfId="61" applyFont="1" applyBorder="1">
      <alignment vertical="center"/>
      <protection/>
    </xf>
    <xf numFmtId="0" fontId="0" fillId="0" borderId="10" xfId="61" applyFont="1" applyBorder="1">
      <alignment vertical="center"/>
      <protection/>
    </xf>
    <xf numFmtId="0" fontId="0" fillId="0" borderId="11" xfId="61" applyFont="1" applyBorder="1">
      <alignment vertical="center"/>
      <protection/>
    </xf>
    <xf numFmtId="0" fontId="0" fillId="0" borderId="19"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0" xfId="61" applyFont="1" applyBorder="1" applyAlignment="1">
      <alignment horizontal="right" vertical="center"/>
      <protection/>
    </xf>
    <xf numFmtId="0" fontId="0" fillId="0" borderId="11" xfId="61" applyFont="1" applyBorder="1" applyAlignment="1">
      <alignment horizontal="center" vertical="center"/>
      <protection/>
    </xf>
    <xf numFmtId="0" fontId="0" fillId="0" borderId="20" xfId="61" applyFont="1" applyBorder="1" applyAlignment="1">
      <alignment horizontal="right" vertical="center"/>
      <protection/>
    </xf>
    <xf numFmtId="0" fontId="0" fillId="0" borderId="19" xfId="61" applyFont="1" applyBorder="1" applyAlignment="1">
      <alignment horizontal="right" vertical="center"/>
      <protection/>
    </xf>
    <xf numFmtId="0" fontId="47" fillId="0" borderId="17" xfId="61" applyFont="1" applyBorder="1" applyAlignment="1">
      <alignment vertical="center"/>
      <protection/>
    </xf>
    <xf numFmtId="0" fontId="0" fillId="0" borderId="0" xfId="61" applyFont="1" applyBorder="1" applyAlignment="1">
      <alignment horizontal="center" vertical="center"/>
      <protection/>
    </xf>
    <xf numFmtId="0" fontId="0" fillId="0" borderId="0" xfId="61" applyFont="1" applyBorder="1" applyAlignment="1">
      <alignment horizontal="left" vertical="center"/>
      <protection/>
    </xf>
    <xf numFmtId="0" fontId="0" fillId="0" borderId="12" xfId="61" applyFont="1" applyBorder="1" applyAlignment="1">
      <alignment horizontal="left" vertical="center"/>
      <protection/>
    </xf>
    <xf numFmtId="0" fontId="0" fillId="0" borderId="13" xfId="61" applyFont="1" applyBorder="1" applyAlignment="1">
      <alignment horizontal="center" vertical="center"/>
      <protection/>
    </xf>
    <xf numFmtId="0" fontId="0" fillId="0" borderId="19" xfId="61" applyFont="1" applyBorder="1" applyAlignment="1">
      <alignment horizontal="center" vertical="center"/>
      <protection/>
    </xf>
    <xf numFmtId="0" fontId="46" fillId="0" borderId="14" xfId="61" applyFont="1" applyBorder="1" applyAlignment="1">
      <alignment horizontal="center" vertical="center" wrapText="1"/>
      <protection/>
    </xf>
    <xf numFmtId="0" fontId="46" fillId="0" borderId="0" xfId="61" applyFont="1" applyBorder="1" applyAlignment="1">
      <alignment horizontal="center" vertical="center" wrapText="1"/>
      <protection/>
    </xf>
    <xf numFmtId="0" fontId="46" fillId="0" borderId="15" xfId="61" applyFont="1" applyBorder="1" applyAlignment="1">
      <alignment horizontal="center" vertical="center" wrapText="1"/>
      <protection/>
    </xf>
    <xf numFmtId="0" fontId="46" fillId="0" borderId="17" xfId="61" applyFont="1" applyBorder="1" applyAlignment="1">
      <alignment horizontal="center" vertical="center" wrapText="1"/>
      <protection/>
    </xf>
    <xf numFmtId="0" fontId="0" fillId="0" borderId="18"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19" xfId="61" applyFont="1" applyBorder="1" applyAlignment="1">
      <alignment horizontal="left" vertical="center"/>
      <protection/>
    </xf>
    <xf numFmtId="0" fontId="0" fillId="0" borderId="17" xfId="61" applyFont="1" applyBorder="1" applyAlignment="1">
      <alignment horizontal="left" vertical="center"/>
      <protection/>
    </xf>
    <xf numFmtId="0" fontId="0" fillId="0" borderId="16" xfId="61" applyFont="1" applyBorder="1" applyAlignment="1">
      <alignment horizontal="left" vertical="center"/>
      <protection/>
    </xf>
    <xf numFmtId="0" fontId="0" fillId="0" borderId="11"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21" xfId="61" applyFont="1" applyBorder="1" applyAlignment="1">
      <alignment horizontal="right" vertical="center"/>
      <protection/>
    </xf>
    <xf numFmtId="0" fontId="0" fillId="0" borderId="22" xfId="61" applyBorder="1" applyAlignment="1">
      <alignment horizontal="center" vertical="center" wrapText="1"/>
      <protection/>
    </xf>
    <xf numFmtId="0" fontId="0" fillId="0" borderId="22" xfId="61" applyBorder="1" applyAlignment="1">
      <alignment horizontal="center" vertical="center"/>
      <protection/>
    </xf>
    <xf numFmtId="0" fontId="0" fillId="0" borderId="23" xfId="61" applyBorder="1" applyAlignment="1">
      <alignment horizontal="center" vertical="center"/>
      <protection/>
    </xf>
    <xf numFmtId="0" fontId="46" fillId="0" borderId="21"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24" xfId="61" applyBorder="1" applyAlignment="1">
      <alignment horizontal="center" vertical="center"/>
      <protection/>
    </xf>
    <xf numFmtId="49" fontId="46" fillId="0" borderId="18" xfId="61" applyNumberFormat="1" applyFont="1" applyBorder="1" applyAlignment="1">
      <alignment horizontal="center" vertical="center"/>
      <protection/>
    </xf>
    <xf numFmtId="49" fontId="46" fillId="0" borderId="14" xfId="61" applyNumberFormat="1" applyFont="1" applyBorder="1" applyAlignment="1">
      <alignment horizontal="center" vertical="center"/>
      <protection/>
    </xf>
    <xf numFmtId="49" fontId="46" fillId="0" borderId="15" xfId="61" applyNumberFormat="1" applyFont="1" applyBorder="1" applyAlignment="1">
      <alignment horizontal="center" vertical="center"/>
      <protection/>
    </xf>
    <xf numFmtId="0" fontId="44" fillId="0" borderId="11" xfId="61" applyFont="1" applyBorder="1" applyAlignment="1">
      <alignment horizontal="left" vertical="center"/>
      <protection/>
    </xf>
    <xf numFmtId="0" fontId="44" fillId="0" borderId="25" xfId="61" applyFont="1" applyBorder="1" applyAlignment="1">
      <alignment horizontal="left" vertical="center"/>
      <protection/>
    </xf>
    <xf numFmtId="0" fontId="44" fillId="0" borderId="16" xfId="61" applyFont="1" applyBorder="1" applyAlignment="1">
      <alignment horizontal="right" vertical="center"/>
      <protection/>
    </xf>
    <xf numFmtId="0" fontId="44" fillId="0" borderId="26" xfId="61" applyFont="1" applyBorder="1" applyAlignment="1">
      <alignment horizontal="right" vertical="center"/>
      <protection/>
    </xf>
    <xf numFmtId="0" fontId="44" fillId="0" borderId="15" xfId="61" applyFont="1" applyBorder="1" applyAlignment="1">
      <alignment horizontal="right" vertical="center"/>
      <protection/>
    </xf>
    <xf numFmtId="0" fontId="44" fillId="0" borderId="16" xfId="61" applyFont="1" applyBorder="1" applyAlignment="1">
      <alignment horizontal="center" vertical="center"/>
      <protection/>
    </xf>
    <xf numFmtId="0" fontId="44" fillId="0" borderId="26" xfId="61" applyFont="1" applyBorder="1" applyAlignment="1">
      <alignment horizontal="center" vertical="center"/>
      <protection/>
    </xf>
    <xf numFmtId="0" fontId="44" fillId="0" borderId="11" xfId="61" applyFont="1" applyBorder="1" applyAlignment="1">
      <alignment horizontal="left" vertical="center" shrinkToFit="1"/>
      <protection/>
    </xf>
    <xf numFmtId="0" fontId="44" fillId="0" borderId="25" xfId="61" applyFont="1" applyBorder="1" applyAlignment="1">
      <alignment horizontal="left" vertical="center" shrinkToFit="1"/>
      <protection/>
    </xf>
    <xf numFmtId="0" fontId="44" fillId="0" borderId="16" xfId="61" applyFont="1" applyBorder="1" applyAlignment="1">
      <alignment horizontal="center" vertical="center" shrinkToFit="1"/>
      <protection/>
    </xf>
    <xf numFmtId="0" fontId="44" fillId="0" borderId="26" xfId="61" applyFont="1" applyBorder="1" applyAlignment="1">
      <alignment horizontal="center" vertical="center" shrinkToFit="1"/>
      <protection/>
    </xf>
    <xf numFmtId="0" fontId="44" fillId="0" borderId="22" xfId="61" applyFont="1" applyBorder="1" applyAlignment="1">
      <alignment horizontal="center" vertical="center" wrapText="1"/>
      <protection/>
    </xf>
    <xf numFmtId="0" fontId="39" fillId="0" borderId="27" xfId="61" applyFont="1" applyBorder="1" applyAlignment="1">
      <alignment horizontal="center" vertical="center"/>
      <protection/>
    </xf>
    <xf numFmtId="0" fontId="39" fillId="0" borderId="28" xfId="61" applyFont="1" applyBorder="1" applyAlignment="1">
      <alignment horizontal="center" vertical="center"/>
      <protection/>
    </xf>
    <xf numFmtId="0" fontId="0" fillId="0" borderId="10" xfId="61" applyFont="1" applyBorder="1" applyAlignment="1">
      <alignment horizontal="left" vertical="center" wrapText="1"/>
      <protection/>
    </xf>
    <xf numFmtId="0" fontId="0" fillId="0" borderId="10" xfId="61" applyFont="1" applyBorder="1" applyAlignment="1">
      <alignment horizontal="left" vertical="center"/>
      <protection/>
    </xf>
    <xf numFmtId="0" fontId="0" fillId="0" borderId="11" xfId="61" applyFont="1" applyBorder="1" applyAlignment="1">
      <alignment horizontal="left" vertical="center"/>
      <protection/>
    </xf>
    <xf numFmtId="0" fontId="0" fillId="0" borderId="0" xfId="61" applyFont="1" applyBorder="1" applyAlignment="1">
      <alignment horizontal="left" vertical="center"/>
      <protection/>
    </xf>
    <xf numFmtId="0" fontId="0" fillId="0" borderId="12" xfId="61" applyFont="1" applyBorder="1" applyAlignment="1">
      <alignment horizontal="left" vertical="center"/>
      <protection/>
    </xf>
    <xf numFmtId="0" fontId="39" fillId="0" borderId="29" xfId="61" applyFont="1" applyBorder="1" applyAlignment="1">
      <alignment horizontal="center" vertical="center"/>
      <protection/>
    </xf>
    <xf numFmtId="0" fontId="39" fillId="0" borderId="30"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31" xfId="61" applyFont="1" applyBorder="1" applyAlignment="1">
      <alignment horizontal="center" vertical="center"/>
      <protection/>
    </xf>
    <xf numFmtId="0" fontId="39" fillId="0" borderId="32" xfId="61" applyFont="1" applyBorder="1" applyAlignment="1">
      <alignment horizontal="center" vertical="center"/>
      <protection/>
    </xf>
    <xf numFmtId="0" fontId="39" fillId="0" borderId="22"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39" fillId="0" borderId="33" xfId="61" applyFont="1" applyBorder="1" applyAlignment="1">
      <alignment horizontal="center" vertical="center"/>
      <protection/>
    </xf>
    <xf numFmtId="0" fontId="39" fillId="0" borderId="34"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35"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26"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43" xfId="61" applyFont="1" applyBorder="1" applyAlignment="1">
      <alignment horizontal="center" vertical="center"/>
      <protection/>
    </xf>
    <xf numFmtId="0" fontId="44" fillId="0" borderId="15"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49" xfId="61" applyFont="1" applyBorder="1" applyAlignment="1">
      <alignment horizontal="center" vertical="center"/>
      <protection/>
    </xf>
    <xf numFmtId="0" fontId="44" fillId="0" borderId="11" xfId="61" applyFont="1" applyBorder="1" applyAlignment="1">
      <alignment horizontal="center" vertical="center"/>
      <protection/>
    </xf>
    <xf numFmtId="0" fontId="44" fillId="0" borderId="18" xfId="61" applyFont="1" applyBorder="1" applyAlignment="1">
      <alignment horizontal="center" vertical="center"/>
      <protection/>
    </xf>
    <xf numFmtId="0" fontId="44" fillId="0" borderId="25" xfId="61" applyFont="1" applyBorder="1" applyAlignment="1">
      <alignment horizontal="center" vertical="center"/>
      <protection/>
    </xf>
    <xf numFmtId="0" fontId="45" fillId="0" borderId="10" xfId="61" applyFont="1" applyBorder="1" applyAlignment="1">
      <alignment horizontal="left" vertical="center" wrapText="1"/>
      <protection/>
    </xf>
    <xf numFmtId="0" fontId="45" fillId="0" borderId="10" xfId="61" applyFont="1" applyBorder="1" applyAlignment="1">
      <alignment horizontal="left" vertical="center"/>
      <protection/>
    </xf>
    <xf numFmtId="0" fontId="45" fillId="0" borderId="0" xfId="61" applyFont="1" applyBorder="1" applyAlignment="1">
      <alignment horizontal="left" vertical="center"/>
      <protection/>
    </xf>
    <xf numFmtId="38" fontId="47" fillId="0" borderId="19" xfId="48" applyFont="1" applyBorder="1" applyAlignment="1">
      <alignment horizontal="center" vertical="center"/>
    </xf>
    <xf numFmtId="0" fontId="0" fillId="0" borderId="20" xfId="61" applyFont="1" applyBorder="1" applyAlignment="1">
      <alignment horizontal="left" vertical="center"/>
      <protection/>
    </xf>
    <xf numFmtId="0" fontId="46" fillId="0" borderId="10" xfId="61" applyFont="1" applyBorder="1" applyAlignment="1">
      <alignment horizontal="left" vertical="center"/>
      <protection/>
    </xf>
    <xf numFmtId="0" fontId="46" fillId="0" borderId="17" xfId="61" applyFont="1" applyBorder="1" applyAlignment="1">
      <alignment horizontal="left" vertical="center"/>
      <protection/>
    </xf>
    <xf numFmtId="38" fontId="47" fillId="0" borderId="19" xfId="48" applyFont="1" applyBorder="1" applyAlignment="1">
      <alignment horizontal="right" vertical="center"/>
    </xf>
    <xf numFmtId="0" fontId="44" fillId="0" borderId="21" xfId="61" applyFont="1" applyBorder="1" applyAlignment="1">
      <alignment horizontal="center" vertical="center"/>
      <protection/>
    </xf>
    <xf numFmtId="0" fontId="48" fillId="0" borderId="17" xfId="61" applyFont="1" applyBorder="1" applyAlignment="1">
      <alignment horizontal="center" vertical="center"/>
      <protection/>
    </xf>
    <xf numFmtId="0" fontId="0" fillId="0" borderId="21" xfId="61" applyFont="1" applyBorder="1" applyAlignment="1">
      <alignment horizontal="left" vertical="center"/>
      <protection/>
    </xf>
    <xf numFmtId="0" fontId="0" fillId="0" borderId="21" xfId="61" applyFont="1" applyBorder="1" applyAlignment="1">
      <alignment horizontal="center" vertical="center" wrapText="1"/>
      <protection/>
    </xf>
    <xf numFmtId="0" fontId="46" fillId="0" borderId="21" xfId="61" applyFont="1" applyBorder="1" applyAlignment="1">
      <alignment horizontal="center" vertical="center" wrapText="1"/>
      <protection/>
    </xf>
    <xf numFmtId="0" fontId="44" fillId="0" borderId="21" xfId="61" applyFont="1" applyBorder="1" applyAlignment="1">
      <alignment horizontal="left" vertical="center" wrapText="1"/>
      <protection/>
    </xf>
    <xf numFmtId="0" fontId="44" fillId="0" borderId="21" xfId="61" applyFont="1" applyBorder="1" applyAlignment="1">
      <alignment horizontal="left" vertical="center"/>
      <protection/>
    </xf>
    <xf numFmtId="0" fontId="49" fillId="0" borderId="18" xfId="61" applyFont="1" applyBorder="1" applyAlignment="1">
      <alignment horizontal="center" vertical="center"/>
      <protection/>
    </xf>
    <xf numFmtId="0" fontId="49" fillId="0" borderId="10" xfId="61" applyFont="1" applyBorder="1" applyAlignment="1">
      <alignment horizontal="center" vertical="center"/>
      <protection/>
    </xf>
    <xf numFmtId="0" fontId="49" fillId="0" borderId="11" xfId="61" applyFont="1" applyBorder="1" applyAlignment="1">
      <alignment horizontal="center" vertical="center"/>
      <protection/>
    </xf>
    <xf numFmtId="49" fontId="0" fillId="0" borderId="0" xfId="61" applyNumberFormat="1" applyFont="1" applyBorder="1" applyAlignment="1">
      <alignment horizontal="center" vertical="center"/>
      <protection/>
    </xf>
    <xf numFmtId="49" fontId="0" fillId="0" borderId="17" xfId="61" applyNumberFormat="1" applyFont="1" applyBorder="1" applyAlignment="1">
      <alignment horizontal="center" vertical="center"/>
      <protection/>
    </xf>
    <xf numFmtId="0" fontId="0" fillId="0" borderId="0" xfId="61" applyFont="1" applyBorder="1" applyAlignment="1">
      <alignment horizontal="left" vertical="center" wrapText="1"/>
      <protection/>
    </xf>
    <xf numFmtId="0" fontId="0" fillId="0" borderId="12" xfId="61" applyFont="1" applyBorder="1" applyAlignment="1">
      <alignment horizontal="left" vertical="center" wrapText="1"/>
      <protection/>
    </xf>
    <xf numFmtId="0" fontId="0" fillId="0" borderId="17" xfId="61" applyFont="1" applyBorder="1" applyAlignment="1">
      <alignment horizontal="left" vertical="center" wrapText="1"/>
      <protection/>
    </xf>
    <xf numFmtId="0" fontId="0" fillId="0" borderId="16" xfId="61" applyFont="1" applyBorder="1" applyAlignment="1">
      <alignment horizontal="left" vertical="center" wrapText="1"/>
      <protection/>
    </xf>
    <xf numFmtId="0" fontId="50" fillId="0" borderId="10" xfId="61" applyFont="1" applyBorder="1" applyAlignment="1">
      <alignment horizontal="left" vertical="center"/>
      <protection/>
    </xf>
    <xf numFmtId="0" fontId="47" fillId="0" borderId="10" xfId="61" applyFont="1" applyBorder="1" applyAlignment="1">
      <alignment horizontal="center" vertical="center"/>
      <protection/>
    </xf>
    <xf numFmtId="0" fontId="47" fillId="0" borderId="0" xfId="61" applyFont="1" applyBorder="1" applyAlignment="1">
      <alignment horizontal="left" vertical="center"/>
      <protection/>
    </xf>
    <xf numFmtId="0" fontId="47" fillId="0" borderId="12" xfId="61" applyFont="1" applyBorder="1" applyAlignment="1">
      <alignment horizontal="left" vertical="center"/>
      <protection/>
    </xf>
    <xf numFmtId="0" fontId="47" fillId="0" borderId="0" xfId="61" applyFont="1" applyBorder="1" applyAlignment="1">
      <alignment horizontal="center" vertical="center"/>
      <protection/>
    </xf>
    <xf numFmtId="0" fontId="46" fillId="0" borderId="17" xfId="61" applyFont="1" applyBorder="1" applyAlignment="1">
      <alignment horizontal="center" vertical="center"/>
      <protection/>
    </xf>
    <xf numFmtId="0" fontId="46" fillId="0" borderId="0" xfId="61" applyFont="1" applyAlignment="1">
      <alignment horizontal="center" vertical="center"/>
      <protection/>
    </xf>
    <xf numFmtId="0" fontId="44" fillId="0" borderId="0" xfId="61" applyFont="1" applyBorder="1" applyAlignment="1">
      <alignment horizontal="left" vertical="center" wrapText="1"/>
      <protection/>
    </xf>
    <xf numFmtId="0" fontId="44" fillId="0" borderId="0" xfId="61" applyFont="1" applyBorder="1" applyAlignment="1">
      <alignment horizontal="left" vertical="center"/>
      <protection/>
    </xf>
    <xf numFmtId="0" fontId="44" fillId="0" borderId="17" xfId="61" applyFont="1" applyBorder="1" applyAlignment="1">
      <alignment horizontal="left" vertical="center"/>
      <protection/>
    </xf>
    <xf numFmtId="0" fontId="28" fillId="33" borderId="0" xfId="0" applyFont="1" applyFill="1" applyAlignment="1">
      <alignment horizontal="center" vertical="center"/>
    </xf>
    <xf numFmtId="0" fontId="28" fillId="34" borderId="0" xfId="0" applyFont="1" applyFill="1" applyAlignment="1">
      <alignment horizontal="center" vertical="center"/>
    </xf>
    <xf numFmtId="0" fontId="28" fillId="35" borderId="0" xfId="0" applyFont="1" applyFill="1" applyAlignment="1">
      <alignment horizontal="center" vertical="center"/>
    </xf>
    <xf numFmtId="0" fontId="48" fillId="0" borderId="17"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1"/>
  <sheetViews>
    <sheetView showZeros="0" tabSelected="1" zoomScalePageLayoutView="0" workbookViewId="0" topLeftCell="A13">
      <selection activeCell="H1" sqref="H1"/>
    </sheetView>
  </sheetViews>
  <sheetFormatPr defaultColWidth="9.140625" defaultRowHeight="15"/>
  <cols>
    <col min="1" max="1" width="0.2890625" style="4" customWidth="1"/>
    <col min="2" max="32" width="3.140625" style="4" customWidth="1"/>
    <col min="33" max="34" width="3.140625" style="13" customWidth="1"/>
    <col min="35" max="35" width="3.140625" style="14" customWidth="1"/>
    <col min="36" max="36" width="3.140625" style="13" customWidth="1"/>
    <col min="37" max="67" width="3.140625" style="4" customWidth="1"/>
    <col min="68" max="68" width="0.42578125" style="6" customWidth="1"/>
    <col min="69" max="71" width="3.140625" style="6" customWidth="1"/>
    <col min="72" max="16384" width="9.00390625" style="6" customWidth="1"/>
  </cols>
  <sheetData>
    <row r="1" spans="2:67" s="5" customFormat="1" ht="21.75" customHeight="1">
      <c r="B1" s="4"/>
      <c r="C1" s="4"/>
      <c r="D1" s="4"/>
      <c r="E1" s="4"/>
      <c r="F1" s="4"/>
      <c r="G1" s="4"/>
      <c r="H1" s="4"/>
      <c r="I1" s="4"/>
      <c r="J1" s="4"/>
      <c r="K1" s="4"/>
      <c r="L1" s="4"/>
      <c r="M1" s="4"/>
      <c r="N1" s="4"/>
      <c r="O1" s="4"/>
      <c r="P1" s="4"/>
      <c r="Q1" s="148" t="s">
        <v>101</v>
      </c>
      <c r="R1" s="148"/>
      <c r="S1" s="148"/>
      <c r="T1" s="4"/>
      <c r="U1" s="4"/>
      <c r="V1" s="4"/>
      <c r="W1" s="4"/>
      <c r="X1" s="4"/>
      <c r="Y1" s="4"/>
      <c r="Z1" s="4"/>
      <c r="AA1" s="4"/>
      <c r="AB1" s="4"/>
      <c r="AC1" s="4"/>
      <c r="AD1" s="4"/>
      <c r="AE1" s="4"/>
      <c r="AF1" s="4"/>
      <c r="AG1" s="13"/>
      <c r="AH1" s="13"/>
      <c r="AI1" s="14"/>
      <c r="AJ1" s="13"/>
      <c r="AK1" s="4"/>
      <c r="AL1" s="4"/>
      <c r="AM1" s="4"/>
      <c r="AN1" s="4"/>
      <c r="AO1" s="4"/>
      <c r="AP1" s="4"/>
      <c r="AQ1" s="4"/>
      <c r="AR1" s="4"/>
      <c r="AS1" s="4"/>
      <c r="AT1" s="4"/>
      <c r="AU1" s="4"/>
      <c r="AV1" s="4"/>
      <c r="AW1" s="4"/>
      <c r="AX1" s="4"/>
      <c r="AY1" s="4"/>
      <c r="AZ1" s="148" t="s">
        <v>101</v>
      </c>
      <c r="BA1" s="148"/>
      <c r="BB1" s="148"/>
      <c r="BC1" s="4"/>
      <c r="BD1" s="4"/>
      <c r="BE1" s="4"/>
      <c r="BF1" s="4"/>
      <c r="BG1" s="4"/>
      <c r="BH1" s="4"/>
      <c r="BI1" s="4"/>
      <c r="BJ1" s="4"/>
      <c r="BK1" s="4"/>
      <c r="BL1" s="4"/>
      <c r="BM1" s="4"/>
      <c r="BN1" s="4"/>
      <c r="BO1" s="4"/>
    </row>
    <row r="2" spans="17:54" ht="21.75" customHeight="1">
      <c r="Q2" s="147" t="s">
        <v>100</v>
      </c>
      <c r="R2" s="147"/>
      <c r="S2" s="147"/>
      <c r="AZ2" s="147" t="s">
        <v>100</v>
      </c>
      <c r="BA2" s="147"/>
      <c r="BB2" s="147"/>
    </row>
    <row r="3" spans="2:67" ht="21.75" customHeight="1">
      <c r="B3" s="133" t="s">
        <v>44</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5"/>
      <c r="AK3" s="15">
        <v>5</v>
      </c>
      <c r="AL3" s="50" t="s">
        <v>90</v>
      </c>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122"/>
    </row>
    <row r="4" spans="2:67" ht="21.75" customHeight="1">
      <c r="B4" s="16"/>
      <c r="C4" s="9"/>
      <c r="D4" s="8"/>
      <c r="E4" s="8"/>
      <c r="F4" s="8"/>
      <c r="G4" s="8"/>
      <c r="H4" s="8"/>
      <c r="I4" s="8"/>
      <c r="J4" s="8"/>
      <c r="K4" s="8"/>
      <c r="L4" s="8"/>
      <c r="M4" s="8"/>
      <c r="N4" s="8"/>
      <c r="O4" s="8"/>
      <c r="P4" s="8"/>
      <c r="Q4" s="8"/>
      <c r="R4" s="8"/>
      <c r="S4" s="8"/>
      <c r="T4" s="8"/>
      <c r="U4" s="8"/>
      <c r="V4" s="45"/>
      <c r="W4" s="45"/>
      <c r="X4" s="45"/>
      <c r="Y4" s="45"/>
      <c r="Z4" s="8" t="s">
        <v>45</v>
      </c>
      <c r="AA4" s="45"/>
      <c r="AB4" s="45"/>
      <c r="AC4" s="8" t="s">
        <v>46</v>
      </c>
      <c r="AD4" s="45"/>
      <c r="AE4" s="45"/>
      <c r="AF4" s="17" t="s">
        <v>47</v>
      </c>
      <c r="AK4" s="43"/>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53"/>
    </row>
    <row r="5" spans="2:67" ht="21.75" customHeight="1">
      <c r="B5" s="18"/>
      <c r="C5" s="127" t="s">
        <v>135</v>
      </c>
      <c r="D5" s="127"/>
      <c r="E5" s="127"/>
      <c r="F5" s="127"/>
      <c r="G5" s="127"/>
      <c r="H5" s="127"/>
      <c r="I5" s="127"/>
      <c r="J5" s="155" t="s">
        <v>136</v>
      </c>
      <c r="K5" s="155"/>
      <c r="L5" s="155"/>
      <c r="M5" s="155"/>
      <c r="N5" s="127"/>
      <c r="O5" s="127"/>
      <c r="P5" s="33"/>
      <c r="Q5" s="33"/>
      <c r="R5" s="33"/>
      <c r="S5" s="33"/>
      <c r="T5" s="33"/>
      <c r="U5" s="33"/>
      <c r="V5" s="33"/>
      <c r="W5" s="33"/>
      <c r="X5" s="33"/>
      <c r="Y5" s="33"/>
      <c r="Z5" s="33"/>
      <c r="AA5" s="33"/>
      <c r="AB5" s="33"/>
      <c r="AC5" s="33"/>
      <c r="AD5" s="33"/>
      <c r="AE5" s="33"/>
      <c r="AF5" s="19"/>
      <c r="AK5" s="61"/>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7"/>
    </row>
    <row r="6" spans="2:67" ht="21.75" customHeight="1">
      <c r="B6" s="55" t="s">
        <v>102</v>
      </c>
      <c r="C6" s="55"/>
      <c r="D6" s="55"/>
      <c r="E6" s="55"/>
      <c r="F6" s="55"/>
      <c r="G6" s="55"/>
      <c r="H6" s="55"/>
      <c r="I6" s="55"/>
      <c r="J6" s="55"/>
      <c r="K6" s="55"/>
      <c r="L6" s="55"/>
      <c r="M6" s="55"/>
      <c r="N6" s="55"/>
      <c r="O6" s="55"/>
      <c r="P6" s="55"/>
      <c r="Q6" s="55" t="s">
        <v>103</v>
      </c>
      <c r="R6" s="55"/>
      <c r="S6" s="55"/>
      <c r="T6" s="55"/>
      <c r="U6" s="55" t="s">
        <v>104</v>
      </c>
      <c r="V6" s="55"/>
      <c r="W6" s="55"/>
      <c r="X6" s="55"/>
      <c r="Y6" s="55"/>
      <c r="Z6" s="55"/>
      <c r="AA6" s="55"/>
      <c r="AB6" s="55"/>
      <c r="AC6" s="55"/>
      <c r="AD6" s="55" t="s">
        <v>105</v>
      </c>
      <c r="AE6" s="55"/>
      <c r="AF6" s="55"/>
      <c r="AK6" s="54"/>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8"/>
    </row>
    <row r="7" spans="2:67" ht="21.75" customHeight="1">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K7" s="15">
        <v>6</v>
      </c>
      <c r="AL7" s="50" t="s">
        <v>106</v>
      </c>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122"/>
    </row>
    <row r="8" spans="2:67" ht="21.75" customHeight="1">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K8" s="43" t="s">
        <v>107</v>
      </c>
      <c r="AL8" s="44"/>
      <c r="AM8" s="81" t="s">
        <v>108</v>
      </c>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2"/>
    </row>
    <row r="9" spans="2:67" ht="21.75" customHeight="1">
      <c r="B9" s="128" t="s">
        <v>109</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K9" s="16"/>
      <c r="AL9" s="8"/>
      <c r="AM9" s="8"/>
      <c r="AN9" s="8"/>
      <c r="AO9" s="45" t="s">
        <v>110</v>
      </c>
      <c r="AP9" s="45"/>
      <c r="AQ9" s="45"/>
      <c r="AR9" s="45"/>
      <c r="AS9" s="20" t="s">
        <v>91</v>
      </c>
      <c r="AT9" s="136"/>
      <c r="AU9" s="136"/>
      <c r="AV9" s="20" t="s">
        <v>92</v>
      </c>
      <c r="AW9" s="45" t="s">
        <v>93</v>
      </c>
      <c r="AX9" s="45"/>
      <c r="AY9" s="8"/>
      <c r="AZ9" s="8"/>
      <c r="BA9" s="8"/>
      <c r="BB9" s="8"/>
      <c r="BC9" s="8"/>
      <c r="BD9" s="8"/>
      <c r="BE9" s="8"/>
      <c r="BF9" s="8"/>
      <c r="BG9" s="8"/>
      <c r="BH9" s="8"/>
      <c r="BI9" s="8"/>
      <c r="BJ9" s="8"/>
      <c r="BK9" s="8"/>
      <c r="BL9" s="8"/>
      <c r="BM9" s="8"/>
      <c r="BN9" s="8"/>
      <c r="BO9" s="17"/>
    </row>
    <row r="10" spans="2:67" ht="21.75" customHeight="1">
      <c r="B10" s="15">
        <v>1</v>
      </c>
      <c r="C10" s="50" t="s">
        <v>111</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122"/>
      <c r="AK10" s="16"/>
      <c r="AL10" s="8"/>
      <c r="AM10" s="8"/>
      <c r="AN10" s="8"/>
      <c r="AO10" s="45" t="s">
        <v>112</v>
      </c>
      <c r="AP10" s="45"/>
      <c r="AQ10" s="45"/>
      <c r="AR10" s="45"/>
      <c r="AS10" s="20" t="s">
        <v>91</v>
      </c>
      <c r="AT10" s="21" t="s">
        <v>113</v>
      </c>
      <c r="AU10" s="20" t="s">
        <v>94</v>
      </c>
      <c r="AV10" s="20" t="s">
        <v>91</v>
      </c>
      <c r="AW10" s="136"/>
      <c r="AX10" s="136"/>
      <c r="AY10" s="20" t="s">
        <v>92</v>
      </c>
      <c r="AZ10" s="45" t="s">
        <v>93</v>
      </c>
      <c r="BA10" s="45"/>
      <c r="BB10" s="8"/>
      <c r="BC10" s="8"/>
      <c r="BD10" s="8"/>
      <c r="BE10" s="8"/>
      <c r="BF10" s="8"/>
      <c r="BG10" s="8"/>
      <c r="BH10" s="8"/>
      <c r="BI10" s="8"/>
      <c r="BJ10" s="8"/>
      <c r="BK10" s="8"/>
      <c r="BL10" s="8"/>
      <c r="BM10" s="8"/>
      <c r="BN10" s="8"/>
      <c r="BO10" s="17"/>
    </row>
    <row r="11" spans="2:67" ht="21.75" customHeight="1">
      <c r="B11" s="55" t="s">
        <v>48</v>
      </c>
      <c r="C11" s="55"/>
      <c r="D11" s="55"/>
      <c r="E11" s="55"/>
      <c r="F11" s="55"/>
      <c r="G11" s="55"/>
      <c r="H11" s="55"/>
      <c r="I11" s="55"/>
      <c r="J11" s="55"/>
      <c r="K11" s="55" t="s">
        <v>49</v>
      </c>
      <c r="L11" s="55"/>
      <c r="M11" s="55"/>
      <c r="N11" s="55"/>
      <c r="O11" s="129" t="s">
        <v>58</v>
      </c>
      <c r="P11" s="55"/>
      <c r="Q11" s="55"/>
      <c r="R11" s="129" t="s">
        <v>50</v>
      </c>
      <c r="S11" s="55"/>
      <c r="T11" s="130" t="s">
        <v>59</v>
      </c>
      <c r="U11" s="130"/>
      <c r="V11" s="130"/>
      <c r="W11" s="55" t="s">
        <v>51</v>
      </c>
      <c r="X11" s="55"/>
      <c r="Y11" s="55"/>
      <c r="Z11" s="55"/>
      <c r="AA11" s="55"/>
      <c r="AB11" s="131" t="s">
        <v>52</v>
      </c>
      <c r="AC11" s="132"/>
      <c r="AD11" s="132"/>
      <c r="AE11" s="132"/>
      <c r="AF11" s="132"/>
      <c r="AK11" s="61" t="s">
        <v>107</v>
      </c>
      <c r="AL11" s="45"/>
      <c r="AM11" s="83" t="s">
        <v>114</v>
      </c>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4"/>
    </row>
    <row r="12" spans="2:67" ht="21.75" customHeight="1">
      <c r="B12" s="55" t="s">
        <v>53</v>
      </c>
      <c r="C12" s="55"/>
      <c r="D12" s="55"/>
      <c r="E12" s="55" t="s">
        <v>54</v>
      </c>
      <c r="F12" s="55"/>
      <c r="G12" s="55"/>
      <c r="H12" s="55" t="s">
        <v>55</v>
      </c>
      <c r="I12" s="55"/>
      <c r="J12" s="55"/>
      <c r="K12" s="126" t="s">
        <v>56</v>
      </c>
      <c r="L12" s="126"/>
      <c r="M12" s="126" t="s">
        <v>57</v>
      </c>
      <c r="N12" s="126"/>
      <c r="O12" s="55"/>
      <c r="P12" s="55"/>
      <c r="Q12" s="55"/>
      <c r="R12" s="55"/>
      <c r="S12" s="55"/>
      <c r="T12" s="130"/>
      <c r="U12" s="130"/>
      <c r="V12" s="130"/>
      <c r="W12" s="55"/>
      <c r="X12" s="55"/>
      <c r="Y12" s="55"/>
      <c r="Z12" s="55"/>
      <c r="AA12" s="55"/>
      <c r="AB12" s="132"/>
      <c r="AC12" s="132"/>
      <c r="AD12" s="132"/>
      <c r="AE12" s="132"/>
      <c r="AF12" s="132"/>
      <c r="AK12" s="18"/>
      <c r="AL12" s="22"/>
      <c r="AM12" s="22"/>
      <c r="AN12" s="22"/>
      <c r="AO12" s="46" t="s">
        <v>115</v>
      </c>
      <c r="AP12" s="46"/>
      <c r="AQ12" s="46"/>
      <c r="AR12" s="46"/>
      <c r="AS12" s="23" t="s">
        <v>91</v>
      </c>
      <c r="AT12" s="137"/>
      <c r="AU12" s="137"/>
      <c r="AV12" s="23" t="s">
        <v>92</v>
      </c>
      <c r="AW12" s="46" t="s">
        <v>93</v>
      </c>
      <c r="AX12" s="46"/>
      <c r="AY12" s="22"/>
      <c r="AZ12" s="22"/>
      <c r="BA12" s="22"/>
      <c r="BB12" s="22"/>
      <c r="BC12" s="22"/>
      <c r="BD12" s="22"/>
      <c r="BE12" s="22"/>
      <c r="BF12" s="22"/>
      <c r="BG12" s="22"/>
      <c r="BH12" s="22"/>
      <c r="BI12" s="22"/>
      <c r="BJ12" s="22"/>
      <c r="BK12" s="22"/>
      <c r="BL12" s="22"/>
      <c r="BM12" s="22"/>
      <c r="BN12" s="22"/>
      <c r="BO12" s="19"/>
    </row>
    <row r="13" spans="2:67" ht="21.75" customHeight="1">
      <c r="B13" s="55"/>
      <c r="C13" s="55"/>
      <c r="D13" s="55"/>
      <c r="E13" s="55"/>
      <c r="F13" s="55"/>
      <c r="G13" s="55"/>
      <c r="H13" s="55"/>
      <c r="I13" s="55"/>
      <c r="J13" s="55"/>
      <c r="K13" s="55"/>
      <c r="L13" s="55"/>
      <c r="M13" s="55"/>
      <c r="N13" s="55"/>
      <c r="O13" s="56"/>
      <c r="P13" s="56"/>
      <c r="Q13" s="56"/>
      <c r="R13" s="55"/>
      <c r="S13" s="55"/>
      <c r="T13" s="55"/>
      <c r="U13" s="55"/>
      <c r="V13" s="55"/>
      <c r="W13" s="55"/>
      <c r="X13" s="55"/>
      <c r="Y13" s="55"/>
      <c r="Z13" s="55"/>
      <c r="AA13" s="55"/>
      <c r="AB13" s="60" t="s">
        <v>60</v>
      </c>
      <c r="AC13" s="60"/>
      <c r="AD13" s="60"/>
      <c r="AE13" s="60"/>
      <c r="AF13" s="60"/>
      <c r="AK13" s="24"/>
      <c r="AL13" s="142" t="s">
        <v>116</v>
      </c>
      <c r="AM13" s="142"/>
      <c r="AN13" s="142"/>
      <c r="AO13" s="142"/>
      <c r="AP13" s="142"/>
      <c r="AQ13" s="142"/>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6"/>
    </row>
    <row r="14" spans="2:67" ht="21.75" customHeight="1">
      <c r="B14" s="55"/>
      <c r="C14" s="55"/>
      <c r="D14" s="55"/>
      <c r="E14" s="55"/>
      <c r="F14" s="55"/>
      <c r="G14" s="55"/>
      <c r="H14" s="55"/>
      <c r="I14" s="55"/>
      <c r="J14" s="55"/>
      <c r="K14" s="55"/>
      <c r="L14" s="55"/>
      <c r="M14" s="55"/>
      <c r="N14" s="55"/>
      <c r="O14" s="56"/>
      <c r="P14" s="56"/>
      <c r="Q14" s="56"/>
      <c r="R14" s="55"/>
      <c r="S14" s="55"/>
      <c r="T14" s="55"/>
      <c r="U14" s="55"/>
      <c r="V14" s="55"/>
      <c r="W14" s="55"/>
      <c r="X14" s="55"/>
      <c r="Y14" s="55"/>
      <c r="Z14" s="55"/>
      <c r="AA14" s="55"/>
      <c r="AB14" s="60"/>
      <c r="AC14" s="60"/>
      <c r="AD14" s="60"/>
      <c r="AE14" s="60"/>
      <c r="AF14" s="60"/>
      <c r="AK14" s="64" t="s">
        <v>138</v>
      </c>
      <c r="AL14" s="138" t="s">
        <v>134</v>
      </c>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9"/>
    </row>
    <row r="15" spans="2:67" ht="21.75" customHeight="1">
      <c r="B15" s="55"/>
      <c r="C15" s="55"/>
      <c r="D15" s="55"/>
      <c r="E15" s="55"/>
      <c r="F15" s="55"/>
      <c r="G15" s="55"/>
      <c r="H15" s="55"/>
      <c r="I15" s="55"/>
      <c r="J15" s="55"/>
      <c r="K15" s="55"/>
      <c r="L15" s="55"/>
      <c r="M15" s="55"/>
      <c r="N15" s="55"/>
      <c r="O15" s="56"/>
      <c r="P15" s="56"/>
      <c r="Q15" s="56"/>
      <c r="R15" s="55"/>
      <c r="S15" s="55"/>
      <c r="T15" s="55"/>
      <c r="U15" s="55"/>
      <c r="V15" s="55"/>
      <c r="W15" s="55"/>
      <c r="X15" s="55"/>
      <c r="Y15" s="55"/>
      <c r="Z15" s="55"/>
      <c r="AA15" s="55"/>
      <c r="AB15" s="60"/>
      <c r="AC15" s="60"/>
      <c r="AD15" s="60"/>
      <c r="AE15" s="60"/>
      <c r="AF15" s="60"/>
      <c r="AK15" s="64"/>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9"/>
    </row>
    <row r="16" spans="2:67" ht="21.75" customHeight="1">
      <c r="B16" s="55"/>
      <c r="C16" s="55"/>
      <c r="D16" s="55"/>
      <c r="E16" s="55"/>
      <c r="F16" s="55"/>
      <c r="G16" s="55"/>
      <c r="H16" s="55"/>
      <c r="I16" s="55"/>
      <c r="J16" s="55"/>
      <c r="K16" s="55"/>
      <c r="L16" s="55"/>
      <c r="M16" s="55"/>
      <c r="N16" s="55"/>
      <c r="O16" s="56"/>
      <c r="P16" s="56"/>
      <c r="Q16" s="56"/>
      <c r="R16" s="55"/>
      <c r="S16" s="55"/>
      <c r="T16" s="55"/>
      <c r="U16" s="55"/>
      <c r="V16" s="55"/>
      <c r="W16" s="55"/>
      <c r="X16" s="55"/>
      <c r="Y16" s="55"/>
      <c r="Z16" s="55"/>
      <c r="AA16" s="55"/>
      <c r="AB16" s="60"/>
      <c r="AC16" s="60"/>
      <c r="AD16" s="60"/>
      <c r="AE16" s="60"/>
      <c r="AF16" s="60"/>
      <c r="AK16" s="64" t="s">
        <v>139</v>
      </c>
      <c r="AL16" s="138" t="s">
        <v>95</v>
      </c>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9"/>
    </row>
    <row r="17" spans="2:67" ht="21.75" customHeight="1">
      <c r="B17" s="55"/>
      <c r="C17" s="55"/>
      <c r="D17" s="55"/>
      <c r="E17" s="55"/>
      <c r="F17" s="55"/>
      <c r="G17" s="55"/>
      <c r="H17" s="55"/>
      <c r="I17" s="55"/>
      <c r="J17" s="55"/>
      <c r="K17" s="55"/>
      <c r="L17" s="55"/>
      <c r="M17" s="55"/>
      <c r="N17" s="55"/>
      <c r="O17" s="56"/>
      <c r="P17" s="56"/>
      <c r="Q17" s="56"/>
      <c r="R17" s="55"/>
      <c r="S17" s="55"/>
      <c r="T17" s="55"/>
      <c r="U17" s="55"/>
      <c r="V17" s="55"/>
      <c r="W17" s="55"/>
      <c r="X17" s="55"/>
      <c r="Y17" s="55"/>
      <c r="Z17" s="55"/>
      <c r="AA17" s="55"/>
      <c r="AB17" s="60"/>
      <c r="AC17" s="60"/>
      <c r="AD17" s="60"/>
      <c r="AE17" s="60"/>
      <c r="AF17" s="60"/>
      <c r="AK17" s="65"/>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1"/>
    </row>
    <row r="18" spans="2:32" ht="21.75" customHeight="1">
      <c r="B18" s="55"/>
      <c r="C18" s="55"/>
      <c r="D18" s="55"/>
      <c r="E18" s="55"/>
      <c r="F18" s="55"/>
      <c r="G18" s="55"/>
      <c r="H18" s="55"/>
      <c r="I18" s="55"/>
      <c r="J18" s="55"/>
      <c r="K18" s="55"/>
      <c r="L18" s="55"/>
      <c r="M18" s="55"/>
      <c r="N18" s="55"/>
      <c r="O18" s="56"/>
      <c r="P18" s="56"/>
      <c r="Q18" s="56"/>
      <c r="R18" s="55"/>
      <c r="S18" s="55"/>
      <c r="T18" s="55"/>
      <c r="U18" s="55"/>
      <c r="V18" s="55"/>
      <c r="W18" s="55"/>
      <c r="X18" s="55"/>
      <c r="Y18" s="55"/>
      <c r="Z18" s="55"/>
      <c r="AA18" s="55"/>
      <c r="AB18" s="60"/>
      <c r="AC18" s="60"/>
      <c r="AD18" s="60"/>
      <c r="AE18" s="60"/>
      <c r="AF18" s="60"/>
    </row>
    <row r="19" spans="2:67" ht="21.75" customHeight="1">
      <c r="B19" s="37" t="s">
        <v>61</v>
      </c>
      <c r="C19" s="38"/>
      <c r="D19" s="38"/>
      <c r="E19" s="38"/>
      <c r="F19" s="38"/>
      <c r="G19" s="38"/>
      <c r="H19" s="38"/>
      <c r="I19" s="38"/>
      <c r="J19" s="49"/>
      <c r="K19" s="125">
        <f>SUM(O13:Q19)</f>
        <v>0</v>
      </c>
      <c r="L19" s="125"/>
      <c r="M19" s="125"/>
      <c r="N19" s="125"/>
      <c r="O19" s="125"/>
      <c r="P19" s="38" t="s">
        <v>117</v>
      </c>
      <c r="Q19" s="38"/>
      <c r="R19" s="27" t="s">
        <v>118</v>
      </c>
      <c r="S19" s="27" t="s">
        <v>10</v>
      </c>
      <c r="T19" s="121">
        <f>IF(K13="田",O13,0)+IF(K14="田",O14,0)+IF(K16="田",O16,0)+IF(K17="田",O17,0)+IF(K18="田",O18,0)+IF(K19="田",O19,0)</f>
        <v>0</v>
      </c>
      <c r="U19" s="121"/>
      <c r="V19" s="121"/>
      <c r="W19" s="121"/>
      <c r="X19" s="27" t="s">
        <v>119</v>
      </c>
      <c r="Y19" s="27" t="s">
        <v>120</v>
      </c>
      <c r="Z19" s="27" t="s">
        <v>3</v>
      </c>
      <c r="AA19" s="121">
        <f>IF(K13="畑",O13,0)+IF(K14="畑",O14,0)+IF(K16="畑",O16,0)+IF(K17="畑",O17,0)+IF(K18="畑",O18,0)+IF(K19="畑",O19,0)</f>
        <v>0</v>
      </c>
      <c r="AB19" s="121"/>
      <c r="AC19" s="121"/>
      <c r="AD19" s="121"/>
      <c r="AE19" s="27" t="s">
        <v>119</v>
      </c>
      <c r="AF19" s="28" t="s">
        <v>121</v>
      </c>
      <c r="AK19" s="24"/>
      <c r="AL19" s="143" t="s">
        <v>96</v>
      </c>
      <c r="AM19" s="143"/>
      <c r="AN19" s="143"/>
      <c r="AO19" s="143"/>
      <c r="AP19" s="143"/>
      <c r="AQ19" s="143"/>
      <c r="AR19" s="10" t="s">
        <v>92</v>
      </c>
      <c r="AS19" s="10"/>
      <c r="AT19" s="10"/>
      <c r="AU19" s="10"/>
      <c r="AV19" s="10"/>
      <c r="AW19" s="10"/>
      <c r="AX19" s="10"/>
      <c r="AY19" s="10"/>
      <c r="AZ19" s="10"/>
      <c r="BA19" s="10"/>
      <c r="BB19" s="10"/>
      <c r="BC19" s="10"/>
      <c r="BD19" s="10"/>
      <c r="BE19" s="10"/>
      <c r="BF19" s="10"/>
      <c r="BG19" s="10"/>
      <c r="BH19" s="10"/>
      <c r="BI19" s="10"/>
      <c r="BJ19" s="10"/>
      <c r="BK19" s="10"/>
      <c r="BL19" s="10"/>
      <c r="BM19" s="10"/>
      <c r="BN19" s="10"/>
      <c r="BO19" s="11"/>
    </row>
    <row r="20" spans="2:67" ht="21.75" customHeight="1">
      <c r="B20" s="15">
        <v>2</v>
      </c>
      <c r="C20" s="50" t="s">
        <v>62</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122"/>
      <c r="AK20" s="16"/>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12"/>
    </row>
    <row r="21" spans="2:67" ht="21.75" customHeight="1">
      <c r="B21" s="63" t="s">
        <v>122</v>
      </c>
      <c r="C21" s="123" t="s">
        <v>63</v>
      </c>
      <c r="D21" s="123"/>
      <c r="E21" s="123"/>
      <c r="F21" s="123"/>
      <c r="G21" s="37" t="s">
        <v>64</v>
      </c>
      <c r="H21" s="38"/>
      <c r="I21" s="38"/>
      <c r="J21" s="38"/>
      <c r="K21" s="49"/>
      <c r="L21" s="81" t="s">
        <v>65</v>
      </c>
      <c r="M21" s="81"/>
      <c r="N21" s="81"/>
      <c r="O21" s="81"/>
      <c r="P21" s="44"/>
      <c r="Q21" s="44"/>
      <c r="R21" s="44"/>
      <c r="S21" s="44"/>
      <c r="T21" s="44"/>
      <c r="U21" s="44"/>
      <c r="V21" s="44"/>
      <c r="W21" s="44"/>
      <c r="X21" s="44"/>
      <c r="Y21" s="44"/>
      <c r="Z21" s="44"/>
      <c r="AA21" s="44"/>
      <c r="AB21" s="44"/>
      <c r="AC21" s="44"/>
      <c r="AD21" s="44"/>
      <c r="AE21" s="44"/>
      <c r="AF21" s="53"/>
      <c r="AK21" s="16"/>
      <c r="AL21" s="144" t="s">
        <v>123</v>
      </c>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5"/>
    </row>
    <row r="22" spans="2:67" ht="21.75" customHeight="1">
      <c r="B22" s="65"/>
      <c r="C22" s="124"/>
      <c r="D22" s="124"/>
      <c r="E22" s="124"/>
      <c r="F22" s="124"/>
      <c r="G22" s="54"/>
      <c r="H22" s="46"/>
      <c r="I22" s="46"/>
      <c r="J22" s="46"/>
      <c r="K22" s="48"/>
      <c r="L22" s="46"/>
      <c r="M22" s="46"/>
      <c r="N22" s="46"/>
      <c r="O22" s="46"/>
      <c r="P22" s="46"/>
      <c r="Q22" s="46"/>
      <c r="R22" s="46"/>
      <c r="S22" s="46"/>
      <c r="T22" s="46"/>
      <c r="U22" s="46"/>
      <c r="V22" s="46"/>
      <c r="W22" s="46"/>
      <c r="X22" s="46"/>
      <c r="Y22" s="46"/>
      <c r="Z22" s="46"/>
      <c r="AA22" s="46"/>
      <c r="AB22" s="46"/>
      <c r="AC22" s="46"/>
      <c r="AD22" s="46"/>
      <c r="AE22" s="46"/>
      <c r="AF22" s="48"/>
      <c r="AK22" s="16"/>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12"/>
    </row>
    <row r="23" spans="2:67" ht="21.75" customHeight="1">
      <c r="B23" s="63" t="s">
        <v>124</v>
      </c>
      <c r="C23" s="118" t="s">
        <v>125</v>
      </c>
      <c r="D23" s="119"/>
      <c r="E23" s="119"/>
      <c r="F23" s="119"/>
      <c r="G23" s="43"/>
      <c r="H23" s="44"/>
      <c r="I23" s="44"/>
      <c r="J23" s="44"/>
      <c r="K23" s="44"/>
      <c r="L23" s="44"/>
      <c r="M23" s="44"/>
      <c r="N23" s="44"/>
      <c r="O23" s="44" t="s">
        <v>45</v>
      </c>
      <c r="P23" s="44"/>
      <c r="Q23" s="44"/>
      <c r="R23" s="44" t="s">
        <v>46</v>
      </c>
      <c r="S23" s="44"/>
      <c r="T23" s="44"/>
      <c r="U23" s="44" t="s">
        <v>47</v>
      </c>
      <c r="V23" s="44" t="s">
        <v>126</v>
      </c>
      <c r="W23" s="44"/>
      <c r="X23" s="44"/>
      <c r="Y23" s="44"/>
      <c r="Z23" s="44"/>
      <c r="AA23" s="44" t="s">
        <v>66</v>
      </c>
      <c r="AB23" s="44"/>
      <c r="AC23" s="44"/>
      <c r="AD23" s="44"/>
      <c r="AE23" s="44"/>
      <c r="AF23" s="53"/>
      <c r="AK23" s="16"/>
      <c r="AL23" s="9"/>
      <c r="AM23" s="146"/>
      <c r="AN23" s="146"/>
      <c r="AO23" s="146"/>
      <c r="AP23" s="146"/>
      <c r="AQ23" s="9" t="s">
        <v>45</v>
      </c>
      <c r="AR23" s="146"/>
      <c r="AS23" s="146"/>
      <c r="AT23" s="9" t="s">
        <v>46</v>
      </c>
      <c r="AU23" s="146"/>
      <c r="AV23" s="146"/>
      <c r="AW23" s="9" t="s">
        <v>47</v>
      </c>
      <c r="AX23" s="9"/>
      <c r="AY23" s="9"/>
      <c r="AZ23" s="9"/>
      <c r="BA23" s="9"/>
      <c r="BB23" s="9"/>
      <c r="BC23" s="9"/>
      <c r="BD23" s="9"/>
      <c r="BE23" s="9"/>
      <c r="BF23" s="9"/>
      <c r="BG23" s="9"/>
      <c r="BH23" s="9"/>
      <c r="BI23" s="9"/>
      <c r="BJ23" s="9"/>
      <c r="BK23" s="9"/>
      <c r="BL23" s="9"/>
      <c r="BM23" s="9"/>
      <c r="BN23" s="9"/>
      <c r="BO23" s="12"/>
    </row>
    <row r="24" spans="2:67" ht="21.75" customHeight="1">
      <c r="B24" s="64"/>
      <c r="C24" s="120"/>
      <c r="D24" s="120"/>
      <c r="E24" s="120"/>
      <c r="F24" s="120"/>
      <c r="G24" s="61"/>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7"/>
      <c r="AK24" s="16"/>
      <c r="AL24" s="9"/>
      <c r="AM24" s="9"/>
      <c r="AN24" s="9"/>
      <c r="AO24" s="9"/>
      <c r="AP24" s="9"/>
      <c r="AQ24" s="9"/>
      <c r="AR24" s="9"/>
      <c r="AS24" s="9"/>
      <c r="AT24" s="9"/>
      <c r="AU24" s="9"/>
      <c r="AV24" s="9"/>
      <c r="AW24" s="9"/>
      <c r="AX24" s="9"/>
      <c r="AY24" s="144" t="str">
        <f>C5</f>
        <v>平川市農業委員会会長</v>
      </c>
      <c r="AZ24" s="144"/>
      <c r="BA24" s="144"/>
      <c r="BB24" s="144"/>
      <c r="BC24" s="144"/>
      <c r="BD24" s="144"/>
      <c r="BE24" s="144"/>
      <c r="BF24" s="144"/>
      <c r="BG24" s="144"/>
      <c r="BH24" s="144"/>
      <c r="BI24" s="144"/>
      <c r="BJ24" s="144"/>
      <c r="BK24" s="144"/>
      <c r="BL24" s="9"/>
      <c r="BM24" s="9"/>
      <c r="BN24" s="9"/>
      <c r="BO24" s="12"/>
    </row>
    <row r="25" spans="1:67" ht="21.75" customHeight="1">
      <c r="A25" s="7"/>
      <c r="B25" s="63" t="s">
        <v>127</v>
      </c>
      <c r="C25" s="80" t="s">
        <v>140</v>
      </c>
      <c r="D25" s="81"/>
      <c r="E25" s="81"/>
      <c r="F25" s="82"/>
      <c r="G25" s="55" t="s">
        <v>75</v>
      </c>
      <c r="H25" s="55"/>
      <c r="I25" s="55"/>
      <c r="J25" s="117" t="s">
        <v>76</v>
      </c>
      <c r="K25" s="116"/>
      <c r="L25" s="115" t="s">
        <v>77</v>
      </c>
      <c r="M25" s="116"/>
      <c r="N25" s="66" t="s">
        <v>78</v>
      </c>
      <c r="O25" s="67"/>
      <c r="P25" s="67"/>
      <c r="Q25" s="67"/>
      <c r="R25" s="67"/>
      <c r="S25" s="117" t="s">
        <v>79</v>
      </c>
      <c r="T25" s="116"/>
      <c r="U25" s="73" t="s">
        <v>80</v>
      </c>
      <c r="V25" s="74"/>
      <c r="W25" s="74"/>
      <c r="X25" s="74"/>
      <c r="Y25" s="74"/>
      <c r="Z25" s="55" t="s">
        <v>74</v>
      </c>
      <c r="AA25" s="55"/>
      <c r="AB25" s="55"/>
      <c r="AC25" s="55"/>
      <c r="AD25" s="55"/>
      <c r="AE25" s="55"/>
      <c r="AF25" s="55"/>
      <c r="AK25" s="16"/>
      <c r="AL25" s="35" t="s">
        <v>97</v>
      </c>
      <c r="AM25" s="35"/>
      <c r="AN25" s="35"/>
      <c r="AO25" s="35"/>
      <c r="AP25" s="35"/>
      <c r="AQ25" s="8"/>
      <c r="AR25" s="8"/>
      <c r="AS25" s="8"/>
      <c r="AT25" s="8"/>
      <c r="AU25" s="8"/>
      <c r="AV25" s="8"/>
      <c r="AW25" s="8"/>
      <c r="AX25" s="8"/>
      <c r="AY25" s="8"/>
      <c r="AZ25" s="8"/>
      <c r="BA25" s="8"/>
      <c r="BB25" s="8"/>
      <c r="BC25" s="8"/>
      <c r="BD25" s="8"/>
      <c r="BE25" s="8"/>
      <c r="BF25" s="8"/>
      <c r="BG25" s="8"/>
      <c r="BH25" s="8"/>
      <c r="BI25" s="8"/>
      <c r="BJ25" s="8"/>
      <c r="BK25" s="8"/>
      <c r="BL25" s="8"/>
      <c r="BM25" s="8"/>
      <c r="BN25" s="8"/>
      <c r="BO25" s="17"/>
    </row>
    <row r="26" spans="1:67" ht="21.75" customHeight="1">
      <c r="A26" s="7"/>
      <c r="B26" s="64"/>
      <c r="C26" s="83"/>
      <c r="D26" s="83"/>
      <c r="E26" s="83"/>
      <c r="F26" s="84"/>
      <c r="G26" s="55"/>
      <c r="H26" s="55"/>
      <c r="I26" s="55"/>
      <c r="J26" s="72" t="s">
        <v>126</v>
      </c>
      <c r="K26" s="108"/>
      <c r="L26" s="68" t="s">
        <v>78</v>
      </c>
      <c r="M26" s="69"/>
      <c r="N26" s="69"/>
      <c r="O26" s="69"/>
      <c r="P26" s="70"/>
      <c r="Q26" s="71" t="s">
        <v>128</v>
      </c>
      <c r="R26" s="72"/>
      <c r="S26" s="72" t="s">
        <v>126</v>
      </c>
      <c r="T26" s="108"/>
      <c r="U26" s="75" t="s">
        <v>81</v>
      </c>
      <c r="V26" s="76"/>
      <c r="W26" s="76"/>
      <c r="X26" s="76"/>
      <c r="Y26" s="76"/>
      <c r="Z26" s="55"/>
      <c r="AA26" s="55"/>
      <c r="AB26" s="55"/>
      <c r="AC26" s="55"/>
      <c r="AD26" s="55"/>
      <c r="AE26" s="55"/>
      <c r="AF26" s="55"/>
      <c r="AK26" s="16"/>
      <c r="AL26" s="34">
        <v>1</v>
      </c>
      <c r="AM26" s="35" t="s">
        <v>129</v>
      </c>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6"/>
    </row>
    <row r="27" spans="1:67" ht="21.75" customHeight="1">
      <c r="A27" s="7"/>
      <c r="B27" s="64"/>
      <c r="C27" s="83"/>
      <c r="D27" s="83"/>
      <c r="E27" s="83"/>
      <c r="F27" s="84"/>
      <c r="G27" s="55"/>
      <c r="H27" s="55"/>
      <c r="I27" s="55"/>
      <c r="J27" s="62" t="s">
        <v>71</v>
      </c>
      <c r="K27" s="58"/>
      <c r="L27" s="58" t="s">
        <v>72</v>
      </c>
      <c r="M27" s="58"/>
      <c r="N27" s="77" t="s">
        <v>73</v>
      </c>
      <c r="O27" s="77"/>
      <c r="P27" s="57" t="s">
        <v>141</v>
      </c>
      <c r="Q27" s="58"/>
      <c r="R27" s="59"/>
      <c r="S27" s="62" t="s">
        <v>72</v>
      </c>
      <c r="T27" s="58"/>
      <c r="U27" s="77" t="s">
        <v>73</v>
      </c>
      <c r="V27" s="77"/>
      <c r="W27" s="57" t="s">
        <v>141</v>
      </c>
      <c r="X27" s="58"/>
      <c r="Y27" s="59"/>
      <c r="Z27" s="62" t="s">
        <v>72</v>
      </c>
      <c r="AA27" s="58"/>
      <c r="AB27" s="77" t="s">
        <v>73</v>
      </c>
      <c r="AC27" s="77"/>
      <c r="AD27" s="57" t="s">
        <v>141</v>
      </c>
      <c r="AE27" s="58"/>
      <c r="AF27" s="59"/>
      <c r="AK27" s="16"/>
      <c r="AL27" s="34">
        <v>2</v>
      </c>
      <c r="AM27" s="83" t="s">
        <v>130</v>
      </c>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4"/>
    </row>
    <row r="28" spans="1:67" ht="21.75" customHeight="1">
      <c r="A28" s="7"/>
      <c r="B28" s="64"/>
      <c r="C28" s="83"/>
      <c r="D28" s="83"/>
      <c r="E28" s="83"/>
      <c r="F28" s="84"/>
      <c r="G28" s="55"/>
      <c r="H28" s="55"/>
      <c r="I28" s="55"/>
      <c r="J28" s="62"/>
      <c r="K28" s="58"/>
      <c r="L28" s="58"/>
      <c r="M28" s="58"/>
      <c r="N28" s="77"/>
      <c r="O28" s="77"/>
      <c r="P28" s="58"/>
      <c r="Q28" s="58"/>
      <c r="R28" s="59"/>
      <c r="S28" s="62"/>
      <c r="T28" s="58"/>
      <c r="U28" s="77"/>
      <c r="V28" s="77"/>
      <c r="W28" s="58"/>
      <c r="X28" s="58"/>
      <c r="Y28" s="59"/>
      <c r="Z28" s="62"/>
      <c r="AA28" s="58"/>
      <c r="AB28" s="77"/>
      <c r="AC28" s="77"/>
      <c r="AD28" s="58"/>
      <c r="AE28" s="58"/>
      <c r="AF28" s="59"/>
      <c r="AK28" s="16"/>
      <c r="AL28" s="34"/>
      <c r="AM28" s="83" t="s">
        <v>142</v>
      </c>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4"/>
    </row>
    <row r="29" spans="1:67" ht="21.75" customHeight="1">
      <c r="A29" s="7"/>
      <c r="B29" s="64"/>
      <c r="C29" s="83"/>
      <c r="D29" s="83"/>
      <c r="E29" s="83"/>
      <c r="F29" s="84"/>
      <c r="G29" s="111" t="s">
        <v>70</v>
      </c>
      <c r="H29" s="111"/>
      <c r="I29" s="111"/>
      <c r="J29" s="112"/>
      <c r="K29" s="113"/>
      <c r="L29" s="113"/>
      <c r="M29" s="113"/>
      <c r="N29" s="113"/>
      <c r="O29" s="113"/>
      <c r="P29" s="109"/>
      <c r="Q29" s="109"/>
      <c r="R29" s="110"/>
      <c r="S29" s="112"/>
      <c r="T29" s="113"/>
      <c r="U29" s="113"/>
      <c r="V29" s="113"/>
      <c r="W29" s="109"/>
      <c r="X29" s="109"/>
      <c r="Y29" s="110"/>
      <c r="Z29" s="114"/>
      <c r="AA29" s="113"/>
      <c r="AB29" s="113"/>
      <c r="AC29" s="113"/>
      <c r="AD29" s="109">
        <f aca="true" t="shared" si="0" ref="AD29:AD34">P29+W29</f>
        <v>0</v>
      </c>
      <c r="AE29" s="109"/>
      <c r="AF29" s="110"/>
      <c r="AK29" s="16"/>
      <c r="AL29" s="8"/>
      <c r="AM29" s="8" t="s">
        <v>143</v>
      </c>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17"/>
    </row>
    <row r="30" spans="1:67" ht="21.75" customHeight="1">
      <c r="A30" s="7"/>
      <c r="B30" s="64"/>
      <c r="C30" s="83"/>
      <c r="D30" s="83"/>
      <c r="E30" s="83"/>
      <c r="F30" s="84"/>
      <c r="G30" s="107" t="s">
        <v>69</v>
      </c>
      <c r="H30" s="107"/>
      <c r="I30" s="107"/>
      <c r="J30" s="104"/>
      <c r="K30" s="97"/>
      <c r="L30" s="97"/>
      <c r="M30" s="97"/>
      <c r="N30" s="97"/>
      <c r="O30" s="97"/>
      <c r="P30" s="97"/>
      <c r="Q30" s="97"/>
      <c r="R30" s="98"/>
      <c r="S30" s="104"/>
      <c r="T30" s="97"/>
      <c r="U30" s="97"/>
      <c r="V30" s="97"/>
      <c r="W30" s="97"/>
      <c r="X30" s="97"/>
      <c r="Y30" s="98"/>
      <c r="Z30" s="78">
        <f>J30+S30</f>
        <v>0</v>
      </c>
      <c r="AA30" s="79"/>
      <c r="AB30" s="79">
        <f>L30+U30</f>
        <v>0</v>
      </c>
      <c r="AC30" s="79"/>
      <c r="AD30" s="97">
        <f t="shared" si="0"/>
        <v>0</v>
      </c>
      <c r="AE30" s="97"/>
      <c r="AF30" s="98"/>
      <c r="AK30" s="16"/>
      <c r="AL30" s="29" t="s">
        <v>131</v>
      </c>
      <c r="AM30" s="45" t="s">
        <v>98</v>
      </c>
      <c r="AN30" s="45"/>
      <c r="AO30" s="45"/>
      <c r="AP30" s="8" t="s">
        <v>132</v>
      </c>
      <c r="AQ30" s="8"/>
      <c r="AR30" s="8"/>
      <c r="AS30" s="8"/>
      <c r="AT30" s="8"/>
      <c r="AU30" s="8"/>
      <c r="AV30" s="8"/>
      <c r="AW30" s="8"/>
      <c r="AX30" s="8"/>
      <c r="AY30" s="8"/>
      <c r="AZ30" s="8"/>
      <c r="BA30" s="8"/>
      <c r="BB30" s="8"/>
      <c r="BC30" s="8"/>
      <c r="BD30" s="8"/>
      <c r="BE30" s="8"/>
      <c r="BF30" s="8"/>
      <c r="BG30" s="8"/>
      <c r="BH30" s="8"/>
      <c r="BI30" s="8"/>
      <c r="BJ30" s="8"/>
      <c r="BK30" s="8"/>
      <c r="BL30" s="8"/>
      <c r="BM30" s="8"/>
      <c r="BN30" s="8"/>
      <c r="BO30" s="17"/>
    </row>
    <row r="31" spans="1:67" ht="21.75" customHeight="1">
      <c r="A31" s="7"/>
      <c r="B31" s="64"/>
      <c r="C31" s="83"/>
      <c r="D31" s="83"/>
      <c r="E31" s="83"/>
      <c r="F31" s="84"/>
      <c r="G31" s="55" t="s">
        <v>67</v>
      </c>
      <c r="H31" s="55"/>
      <c r="I31" s="55"/>
      <c r="J31" s="99"/>
      <c r="K31" s="100"/>
      <c r="L31" s="91">
        <f>L30</f>
        <v>0</v>
      </c>
      <c r="M31" s="91"/>
      <c r="N31" s="91">
        <f>N30</f>
        <v>0</v>
      </c>
      <c r="O31" s="91"/>
      <c r="P31" s="91">
        <f>P29+P30</f>
        <v>0</v>
      </c>
      <c r="Q31" s="91"/>
      <c r="R31" s="92"/>
      <c r="S31" s="101">
        <f>S30</f>
        <v>0</v>
      </c>
      <c r="T31" s="91"/>
      <c r="U31" s="91">
        <f>U30</f>
        <v>0</v>
      </c>
      <c r="V31" s="91"/>
      <c r="W31" s="91">
        <f>W29+W30</f>
        <v>0</v>
      </c>
      <c r="X31" s="91"/>
      <c r="Y31" s="92"/>
      <c r="Z31" s="89">
        <f>J31+S31</f>
        <v>0</v>
      </c>
      <c r="AA31" s="90"/>
      <c r="AB31" s="90">
        <f>L31+U31</f>
        <v>0</v>
      </c>
      <c r="AC31" s="90"/>
      <c r="AD31" s="91">
        <f t="shared" si="0"/>
        <v>0</v>
      </c>
      <c r="AE31" s="91"/>
      <c r="AF31" s="92"/>
      <c r="AK31" s="16"/>
      <c r="AL31" s="149" t="s">
        <v>137</v>
      </c>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7"/>
    </row>
    <row r="32" spans="1:67" ht="21.75" customHeight="1">
      <c r="A32" s="7"/>
      <c r="B32" s="64"/>
      <c r="C32" s="83"/>
      <c r="D32" s="83"/>
      <c r="E32" s="83"/>
      <c r="F32" s="84"/>
      <c r="G32" s="105" t="s">
        <v>68</v>
      </c>
      <c r="H32" s="105"/>
      <c r="I32" s="105"/>
      <c r="J32" s="106"/>
      <c r="K32" s="87"/>
      <c r="L32" s="87"/>
      <c r="M32" s="87"/>
      <c r="N32" s="87"/>
      <c r="O32" s="87"/>
      <c r="P32" s="87"/>
      <c r="Q32" s="87"/>
      <c r="R32" s="88"/>
      <c r="S32" s="106"/>
      <c r="T32" s="87"/>
      <c r="U32" s="87"/>
      <c r="V32" s="87"/>
      <c r="W32" s="87"/>
      <c r="X32" s="87"/>
      <c r="Y32" s="88"/>
      <c r="Z32" s="85">
        <f>J32+S32</f>
        <v>0</v>
      </c>
      <c r="AA32" s="86"/>
      <c r="AB32" s="86">
        <f>L32+U32</f>
        <v>0</v>
      </c>
      <c r="AC32" s="86"/>
      <c r="AD32" s="87">
        <f t="shared" si="0"/>
        <v>0</v>
      </c>
      <c r="AE32" s="87"/>
      <c r="AF32" s="88"/>
      <c r="AK32" s="16"/>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7"/>
    </row>
    <row r="33" spans="1:67" ht="21.75" customHeight="1">
      <c r="A33" s="7"/>
      <c r="B33" s="64"/>
      <c r="C33" s="83"/>
      <c r="D33" s="83"/>
      <c r="E33" s="83"/>
      <c r="F33" s="84"/>
      <c r="G33" s="55" t="s">
        <v>67</v>
      </c>
      <c r="H33" s="55"/>
      <c r="I33" s="55"/>
      <c r="J33" s="99"/>
      <c r="K33" s="100"/>
      <c r="L33" s="91">
        <f>L32</f>
        <v>0</v>
      </c>
      <c r="M33" s="91"/>
      <c r="N33" s="91">
        <f>N32</f>
        <v>0</v>
      </c>
      <c r="O33" s="91"/>
      <c r="P33" s="91">
        <f>P32</f>
        <v>0</v>
      </c>
      <c r="Q33" s="91"/>
      <c r="R33" s="92"/>
      <c r="S33" s="101">
        <f>S32</f>
        <v>0</v>
      </c>
      <c r="T33" s="91"/>
      <c r="U33" s="91">
        <f>U32</f>
        <v>0</v>
      </c>
      <c r="V33" s="91"/>
      <c r="W33" s="91">
        <f>W32</f>
        <v>0</v>
      </c>
      <c r="X33" s="91"/>
      <c r="Y33" s="92"/>
      <c r="Z33" s="89">
        <f>J33+S33</f>
        <v>0</v>
      </c>
      <c r="AA33" s="90"/>
      <c r="AB33" s="90">
        <f>L33+U33</f>
        <v>0</v>
      </c>
      <c r="AC33" s="90"/>
      <c r="AD33" s="91">
        <f t="shared" si="0"/>
        <v>0</v>
      </c>
      <c r="AE33" s="91"/>
      <c r="AF33" s="92"/>
      <c r="AK33" s="16"/>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7"/>
    </row>
    <row r="34" spans="1:67" ht="21.75" customHeight="1">
      <c r="A34" s="7"/>
      <c r="B34" s="65"/>
      <c r="C34" s="51"/>
      <c r="D34" s="51"/>
      <c r="E34" s="51"/>
      <c r="F34" s="52"/>
      <c r="G34" s="102" t="s">
        <v>61</v>
      </c>
      <c r="H34" s="102"/>
      <c r="I34" s="102"/>
      <c r="J34" s="103">
        <f>J30+J32</f>
        <v>0</v>
      </c>
      <c r="K34" s="95"/>
      <c r="L34" s="95">
        <f>L31+L33</f>
        <v>0</v>
      </c>
      <c r="M34" s="95"/>
      <c r="N34" s="95">
        <f>N31+N33</f>
        <v>0</v>
      </c>
      <c r="O34" s="95"/>
      <c r="P34" s="95"/>
      <c r="Q34" s="95"/>
      <c r="R34" s="96"/>
      <c r="S34" s="103">
        <f>S31+S33</f>
        <v>0</v>
      </c>
      <c r="T34" s="95"/>
      <c r="U34" s="95">
        <f>U31+U33</f>
        <v>0</v>
      </c>
      <c r="V34" s="95"/>
      <c r="W34" s="95"/>
      <c r="X34" s="95"/>
      <c r="Y34" s="96"/>
      <c r="Z34" s="93">
        <f>J34+S34</f>
        <v>0</v>
      </c>
      <c r="AA34" s="94"/>
      <c r="AB34" s="94">
        <f>L34+U34</f>
        <v>0</v>
      </c>
      <c r="AC34" s="94"/>
      <c r="AD34" s="95">
        <f t="shared" si="0"/>
        <v>0</v>
      </c>
      <c r="AE34" s="95"/>
      <c r="AF34" s="96"/>
      <c r="AK34" s="16"/>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7"/>
    </row>
    <row r="35" spans="2:67" ht="21.75" customHeight="1">
      <c r="B35" s="15">
        <v>3</v>
      </c>
      <c r="C35" s="50" t="s">
        <v>82</v>
      </c>
      <c r="D35" s="50"/>
      <c r="E35" s="50"/>
      <c r="F35" s="50"/>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2"/>
      <c r="AK35" s="16"/>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7"/>
    </row>
    <row r="36" spans="2:67" ht="21.75" customHeight="1">
      <c r="B36" s="37" t="s">
        <v>86</v>
      </c>
      <c r="C36" s="38"/>
      <c r="D36" s="38"/>
      <c r="E36" s="38"/>
      <c r="F36" s="38"/>
      <c r="G36" s="38"/>
      <c r="H36" s="38"/>
      <c r="I36" s="38"/>
      <c r="J36" s="38"/>
      <c r="K36" s="38"/>
      <c r="L36" s="38"/>
      <c r="M36" s="38"/>
      <c r="N36" s="38"/>
      <c r="O36" s="38"/>
      <c r="P36" s="38"/>
      <c r="Q36" s="38"/>
      <c r="R36" s="38"/>
      <c r="S36" s="38"/>
      <c r="T36" s="38"/>
      <c r="U36" s="38"/>
      <c r="V36" s="38"/>
      <c r="W36" s="38"/>
      <c r="X36" s="38"/>
      <c r="Y36" s="38"/>
      <c r="Z36" s="49"/>
      <c r="AA36" s="43" t="s">
        <v>83</v>
      </c>
      <c r="AB36" s="44"/>
      <c r="AC36" s="44"/>
      <c r="AD36" s="44"/>
      <c r="AE36" s="44"/>
      <c r="AF36" s="30" t="s">
        <v>84</v>
      </c>
      <c r="AK36" s="16"/>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7"/>
    </row>
    <row r="37" spans="2:67" ht="21.75" customHeight="1">
      <c r="B37" s="37" t="s">
        <v>10</v>
      </c>
      <c r="C37" s="38"/>
      <c r="D37" s="38"/>
      <c r="E37" s="49"/>
      <c r="F37" s="37" t="s">
        <v>3</v>
      </c>
      <c r="G37" s="38"/>
      <c r="H37" s="38"/>
      <c r="I37" s="49"/>
      <c r="J37" s="37" t="s">
        <v>87</v>
      </c>
      <c r="K37" s="38"/>
      <c r="L37" s="38"/>
      <c r="M37" s="49"/>
      <c r="N37" s="37" t="s">
        <v>35</v>
      </c>
      <c r="O37" s="38"/>
      <c r="P37" s="38"/>
      <c r="Q37" s="49"/>
      <c r="R37" s="37" t="s">
        <v>88</v>
      </c>
      <c r="S37" s="38"/>
      <c r="T37" s="38"/>
      <c r="U37" s="49"/>
      <c r="V37" s="37" t="s">
        <v>61</v>
      </c>
      <c r="W37" s="38"/>
      <c r="X37" s="38"/>
      <c r="Y37" s="38"/>
      <c r="Z37" s="38"/>
      <c r="AA37" s="39" t="s">
        <v>85</v>
      </c>
      <c r="AB37" s="40"/>
      <c r="AC37" s="40"/>
      <c r="AD37" s="45"/>
      <c r="AE37" s="45"/>
      <c r="AF37" s="47" t="s">
        <v>84</v>
      </c>
      <c r="AK37" s="16"/>
      <c r="AL37" s="83" t="s">
        <v>99</v>
      </c>
      <c r="AM37" s="83"/>
      <c r="AN37" s="83"/>
      <c r="AO37" s="83"/>
      <c r="AP37" s="83"/>
      <c r="AQ37" s="8"/>
      <c r="AR37" s="8"/>
      <c r="AS37" s="8"/>
      <c r="AT37" s="8"/>
      <c r="AU37" s="8"/>
      <c r="AV37" s="8"/>
      <c r="AW37" s="8"/>
      <c r="AX37" s="8"/>
      <c r="AY37" s="8"/>
      <c r="AZ37" s="8"/>
      <c r="BA37" s="8"/>
      <c r="BB37" s="8"/>
      <c r="BC37" s="8"/>
      <c r="BD37" s="8"/>
      <c r="BE37" s="8"/>
      <c r="BF37" s="8"/>
      <c r="BG37" s="8"/>
      <c r="BH37" s="8"/>
      <c r="BI37" s="8"/>
      <c r="BJ37" s="8"/>
      <c r="BK37" s="8"/>
      <c r="BL37" s="8"/>
      <c r="BM37" s="8"/>
      <c r="BN37" s="8"/>
      <c r="BO37" s="17"/>
    </row>
    <row r="38" spans="2:67" ht="21.75" customHeight="1">
      <c r="B38" s="37"/>
      <c r="C38" s="38"/>
      <c r="D38" s="38"/>
      <c r="E38" s="31" t="s">
        <v>119</v>
      </c>
      <c r="F38" s="37"/>
      <c r="G38" s="38"/>
      <c r="H38" s="38"/>
      <c r="I38" s="31" t="s">
        <v>119</v>
      </c>
      <c r="J38" s="37"/>
      <c r="K38" s="38"/>
      <c r="L38" s="38"/>
      <c r="M38" s="31" t="s">
        <v>119</v>
      </c>
      <c r="N38" s="37"/>
      <c r="O38" s="38"/>
      <c r="P38" s="38"/>
      <c r="Q38" s="31" t="s">
        <v>119</v>
      </c>
      <c r="R38" s="37"/>
      <c r="S38" s="38"/>
      <c r="T38" s="38"/>
      <c r="U38" s="31" t="s">
        <v>119</v>
      </c>
      <c r="V38" s="37">
        <f>B38+F38+J38+N38+R38</f>
        <v>0</v>
      </c>
      <c r="W38" s="38"/>
      <c r="X38" s="38"/>
      <c r="Y38" s="38"/>
      <c r="Z38" s="32" t="s">
        <v>119</v>
      </c>
      <c r="AA38" s="41"/>
      <c r="AB38" s="42"/>
      <c r="AC38" s="42"/>
      <c r="AD38" s="46"/>
      <c r="AE38" s="46"/>
      <c r="AF38" s="48"/>
      <c r="AK38" s="16"/>
      <c r="AL38" s="149" t="s">
        <v>133</v>
      </c>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7"/>
    </row>
    <row r="39" spans="2:67" ht="21.75" customHeight="1">
      <c r="B39" s="15">
        <v>4</v>
      </c>
      <c r="C39" s="50" t="s">
        <v>89</v>
      </c>
      <c r="D39" s="50"/>
      <c r="E39" s="50"/>
      <c r="F39" s="50"/>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2"/>
      <c r="AK39" s="16"/>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7"/>
    </row>
    <row r="40" spans="2:67" ht="21.75" customHeight="1">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53"/>
      <c r="AK40" s="18"/>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9"/>
    </row>
    <row r="41" spans="2:32" ht="21.75" customHeight="1">
      <c r="B41" s="54"/>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8"/>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sheetData>
  <sheetProtection/>
  <mergeCells count="268">
    <mergeCell ref="AM30:AO30"/>
    <mergeCell ref="AL37:AP37"/>
    <mergeCell ref="AL38:BN40"/>
    <mergeCell ref="AL31:BN36"/>
    <mergeCell ref="AM27:BO27"/>
    <mergeCell ref="AM28:BO28"/>
    <mergeCell ref="Q2:S2"/>
    <mergeCell ref="Q1:S1"/>
    <mergeCell ref="AZ1:BB1"/>
    <mergeCell ref="AZ2:BB2"/>
    <mergeCell ref="BG24:BK24"/>
    <mergeCell ref="AY24:BF24"/>
    <mergeCell ref="AU23:AV23"/>
    <mergeCell ref="AK11:AL11"/>
    <mergeCell ref="AM11:BO11"/>
    <mergeCell ref="AO12:AR12"/>
    <mergeCell ref="AL16:BO17"/>
    <mergeCell ref="AK16:AK17"/>
    <mergeCell ref="AL13:AQ13"/>
    <mergeCell ref="AL19:AO19"/>
    <mergeCell ref="AP19:AQ19"/>
    <mergeCell ref="AL21:BO21"/>
    <mergeCell ref="AM23:AN23"/>
    <mergeCell ref="AO23:AP23"/>
    <mergeCell ref="AR23:AS23"/>
    <mergeCell ref="AT12:AU12"/>
    <mergeCell ref="AW12:AX12"/>
    <mergeCell ref="AL14:BO15"/>
    <mergeCell ref="AK14:AK15"/>
    <mergeCell ref="AL7:BO7"/>
    <mergeCell ref="AK8:AL8"/>
    <mergeCell ref="AM8:BO8"/>
    <mergeCell ref="AO9:AR9"/>
    <mergeCell ref="AT9:AU9"/>
    <mergeCell ref="AW9:AX9"/>
    <mergeCell ref="AO10:AR10"/>
    <mergeCell ref="AW10:AX10"/>
    <mergeCell ref="AZ10:BA10"/>
    <mergeCell ref="AL3:BO3"/>
    <mergeCell ref="AK4:BO6"/>
    <mergeCell ref="B6:P6"/>
    <mergeCell ref="Q6:T6"/>
    <mergeCell ref="U6:AC6"/>
    <mergeCell ref="AD6:AF6"/>
    <mergeCell ref="B7:P8"/>
    <mergeCell ref="Q7:T8"/>
    <mergeCell ref="U7:AC8"/>
    <mergeCell ref="AD7:AF8"/>
    <mergeCell ref="B3:AF3"/>
    <mergeCell ref="V4:W4"/>
    <mergeCell ref="X4:Y4"/>
    <mergeCell ref="AA4:AB4"/>
    <mergeCell ref="AD4:AE4"/>
    <mergeCell ref="C5:I5"/>
    <mergeCell ref="J5:M5"/>
    <mergeCell ref="N5:O5"/>
    <mergeCell ref="B9:AF9"/>
    <mergeCell ref="C10:AF10"/>
    <mergeCell ref="B11:J11"/>
    <mergeCell ref="K11:N11"/>
    <mergeCell ref="O11:Q12"/>
    <mergeCell ref="R11:S12"/>
    <mergeCell ref="T11:V12"/>
    <mergeCell ref="W11:AA12"/>
    <mergeCell ref="AB11:AF12"/>
    <mergeCell ref="B12:D12"/>
    <mergeCell ref="E12:G12"/>
    <mergeCell ref="H12:J12"/>
    <mergeCell ref="K12:L12"/>
    <mergeCell ref="M12:N12"/>
    <mergeCell ref="AB13:AF13"/>
    <mergeCell ref="R13:S13"/>
    <mergeCell ref="T13:V13"/>
    <mergeCell ref="W13:AA13"/>
    <mergeCell ref="B14:D14"/>
    <mergeCell ref="E14:G14"/>
    <mergeCell ref="H14:J14"/>
    <mergeCell ref="K14:L14"/>
    <mergeCell ref="M14:N14"/>
    <mergeCell ref="O14:Q14"/>
    <mergeCell ref="R14:S14"/>
    <mergeCell ref="T14:V14"/>
    <mergeCell ref="W14:AA14"/>
    <mergeCell ref="AB14:AF14"/>
    <mergeCell ref="B13:D13"/>
    <mergeCell ref="E13:G13"/>
    <mergeCell ref="H13:J13"/>
    <mergeCell ref="K13:L13"/>
    <mergeCell ref="M13:N13"/>
    <mergeCell ref="O13:Q13"/>
    <mergeCell ref="AB16:AF16"/>
    <mergeCell ref="B17:D17"/>
    <mergeCell ref="E17:G17"/>
    <mergeCell ref="H17:J17"/>
    <mergeCell ref="K17:L17"/>
    <mergeCell ref="M17:N17"/>
    <mergeCell ref="O17:Q17"/>
    <mergeCell ref="R17:S17"/>
    <mergeCell ref="T17:V17"/>
    <mergeCell ref="W17:AA17"/>
    <mergeCell ref="AB17:AF17"/>
    <mergeCell ref="B16:D16"/>
    <mergeCell ref="E16:G16"/>
    <mergeCell ref="H16:J16"/>
    <mergeCell ref="K16:L16"/>
    <mergeCell ref="M16:N16"/>
    <mergeCell ref="O16:Q16"/>
    <mergeCell ref="R16:S16"/>
    <mergeCell ref="T16:V16"/>
    <mergeCell ref="W16:AA16"/>
    <mergeCell ref="AB18:AF18"/>
    <mergeCell ref="B19:J19"/>
    <mergeCell ref="P19:Q19"/>
    <mergeCell ref="K19:O19"/>
    <mergeCell ref="T19:W19"/>
    <mergeCell ref="G21:K21"/>
    <mergeCell ref="R18:S18"/>
    <mergeCell ref="T18:V18"/>
    <mergeCell ref="W18:AA18"/>
    <mergeCell ref="G22:K22"/>
    <mergeCell ref="L21:O21"/>
    <mergeCell ref="P21:AF21"/>
    <mergeCell ref="L22:AF22"/>
    <mergeCell ref="B18:D18"/>
    <mergeCell ref="E18:G18"/>
    <mergeCell ref="H18:J18"/>
    <mergeCell ref="K18:L18"/>
    <mergeCell ref="M18:N18"/>
    <mergeCell ref="O18:Q18"/>
    <mergeCell ref="B23:B24"/>
    <mergeCell ref="C23:F24"/>
    <mergeCell ref="AA19:AD19"/>
    <mergeCell ref="C20:AF20"/>
    <mergeCell ref="B21:B22"/>
    <mergeCell ref="C21:F22"/>
    <mergeCell ref="X23:Z24"/>
    <mergeCell ref="AA23:AB24"/>
    <mergeCell ref="O23:O24"/>
    <mergeCell ref="R23:R24"/>
    <mergeCell ref="L25:M25"/>
    <mergeCell ref="J25:K25"/>
    <mergeCell ref="J26:K26"/>
    <mergeCell ref="S25:T25"/>
    <mergeCell ref="V23:W24"/>
    <mergeCell ref="M23:N24"/>
    <mergeCell ref="P23:Q24"/>
    <mergeCell ref="S23:T24"/>
    <mergeCell ref="K23:L24"/>
    <mergeCell ref="U23:U24"/>
    <mergeCell ref="J27:K28"/>
    <mergeCell ref="S29:T29"/>
    <mergeCell ref="U29:V29"/>
    <mergeCell ref="W29:Y29"/>
    <mergeCell ref="Z29:AA29"/>
    <mergeCell ref="AB29:AC29"/>
    <mergeCell ref="Z27:AA28"/>
    <mergeCell ref="AB27:AC28"/>
    <mergeCell ref="AD29:AF29"/>
    <mergeCell ref="G29:I29"/>
    <mergeCell ref="J29:K29"/>
    <mergeCell ref="L29:M29"/>
    <mergeCell ref="N29:O29"/>
    <mergeCell ref="P29:R29"/>
    <mergeCell ref="AD30:AF30"/>
    <mergeCell ref="G31:I31"/>
    <mergeCell ref="J31:K31"/>
    <mergeCell ref="L31:M31"/>
    <mergeCell ref="N31:O31"/>
    <mergeCell ref="P31:R31"/>
    <mergeCell ref="G30:I30"/>
    <mergeCell ref="J30:K30"/>
    <mergeCell ref="L30:M30"/>
    <mergeCell ref="N30:O30"/>
    <mergeCell ref="P30:R30"/>
    <mergeCell ref="S30:T30"/>
    <mergeCell ref="G32:I32"/>
    <mergeCell ref="J32:K32"/>
    <mergeCell ref="L32:M32"/>
    <mergeCell ref="N32:O32"/>
    <mergeCell ref="P32:R32"/>
    <mergeCell ref="S32:T32"/>
    <mergeCell ref="S31:T31"/>
    <mergeCell ref="G34:I34"/>
    <mergeCell ref="J34:K34"/>
    <mergeCell ref="L34:M34"/>
    <mergeCell ref="N34:O34"/>
    <mergeCell ref="P34:R34"/>
    <mergeCell ref="S34:T34"/>
    <mergeCell ref="G33:I33"/>
    <mergeCell ref="J33:K33"/>
    <mergeCell ref="L33:M33"/>
    <mergeCell ref="N33:O33"/>
    <mergeCell ref="P33:R33"/>
    <mergeCell ref="U31:V31"/>
    <mergeCell ref="S33:T33"/>
    <mergeCell ref="U33:V33"/>
    <mergeCell ref="U34:V34"/>
    <mergeCell ref="W34:Y34"/>
    <mergeCell ref="U32:V32"/>
    <mergeCell ref="W32:Y32"/>
    <mergeCell ref="U30:V30"/>
    <mergeCell ref="W30:Y30"/>
    <mergeCell ref="W33:Y33"/>
    <mergeCell ref="W31:Y31"/>
    <mergeCell ref="Z34:AA34"/>
    <mergeCell ref="AB34:AC34"/>
    <mergeCell ref="AD34:AF34"/>
    <mergeCell ref="Z33:AA33"/>
    <mergeCell ref="AB33:AC33"/>
    <mergeCell ref="AD33:AF33"/>
    <mergeCell ref="Z32:AA32"/>
    <mergeCell ref="AB32:AC32"/>
    <mergeCell ref="AD32:AF32"/>
    <mergeCell ref="Z31:AA31"/>
    <mergeCell ref="AB31:AC31"/>
    <mergeCell ref="AD31:AF31"/>
    <mergeCell ref="Z30:AA30"/>
    <mergeCell ref="AB30:AC30"/>
    <mergeCell ref="V38:Y38"/>
    <mergeCell ref="B37:E37"/>
    <mergeCell ref="B38:D38"/>
    <mergeCell ref="F37:I37"/>
    <mergeCell ref="F38:H38"/>
    <mergeCell ref="J37:M37"/>
    <mergeCell ref="C25:F34"/>
    <mergeCell ref="C35:AF35"/>
    <mergeCell ref="B25:B34"/>
    <mergeCell ref="N25:R25"/>
    <mergeCell ref="L26:P26"/>
    <mergeCell ref="Q26:R26"/>
    <mergeCell ref="U25:Y25"/>
    <mergeCell ref="U26:Y26"/>
    <mergeCell ref="U27:V28"/>
    <mergeCell ref="W27:Y28"/>
    <mergeCell ref="L27:M28"/>
    <mergeCell ref="N27:O28"/>
    <mergeCell ref="T15:V15"/>
    <mergeCell ref="W15:AA15"/>
    <mergeCell ref="AB15:AF15"/>
    <mergeCell ref="G23:J24"/>
    <mergeCell ref="AC23:AF24"/>
    <mergeCell ref="P27:R28"/>
    <mergeCell ref="S27:T28"/>
    <mergeCell ref="S26:T26"/>
    <mergeCell ref="Z25:AF26"/>
    <mergeCell ref="G25:I28"/>
    <mergeCell ref="C39:AF39"/>
    <mergeCell ref="B40:AF41"/>
    <mergeCell ref="B15:D15"/>
    <mergeCell ref="E15:G15"/>
    <mergeCell ref="H15:J15"/>
    <mergeCell ref="K15:L15"/>
    <mergeCell ref="M15:N15"/>
    <mergeCell ref="O15:Q15"/>
    <mergeCell ref="R15:S15"/>
    <mergeCell ref="AD27:AF28"/>
    <mergeCell ref="N37:Q37"/>
    <mergeCell ref="B36:Z36"/>
    <mergeCell ref="J38:L38"/>
    <mergeCell ref="N38:P38"/>
    <mergeCell ref="R37:U37"/>
    <mergeCell ref="R38:T38"/>
    <mergeCell ref="V37:Z37"/>
    <mergeCell ref="AA37:AC38"/>
    <mergeCell ref="AA36:AC36"/>
    <mergeCell ref="AD37:AE38"/>
    <mergeCell ref="AF37:AF38"/>
    <mergeCell ref="AD36:AE36"/>
  </mergeCells>
  <dataValidations count="2">
    <dataValidation type="list" allowBlank="1" showInputMessage="1" showErrorMessage="1" sqref="K13:N18">
      <formula1>OFFSET(地目,0,0,10,1)</formula1>
    </dataValidation>
    <dataValidation type="list" allowBlank="1" showInputMessage="1" showErrorMessage="1" sqref="R13:S18">
      <formula1>OFFSET(作物,0,0,10,1)</formula1>
    </dataValidation>
  </dataValidations>
  <printOptions/>
  <pageMargins left="0.31496062992125984" right="0.31496062992125984" top="0.15748031496062992" bottom="0.15748031496062992"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O10"/>
  <sheetViews>
    <sheetView zoomScalePageLayoutView="0" workbookViewId="0" topLeftCell="A1">
      <selection activeCell="R18" sqref="R18"/>
    </sheetView>
  </sheetViews>
  <sheetFormatPr defaultColWidth="9.140625" defaultRowHeight="15"/>
  <cols>
    <col min="1" max="18" width="6.28125" style="0" customWidth="1"/>
  </cols>
  <sheetData>
    <row r="1" spans="3:13" ht="13.5">
      <c r="C1" t="s">
        <v>0</v>
      </c>
      <c r="H1" s="152" t="s">
        <v>0</v>
      </c>
      <c r="I1" s="152"/>
      <c r="J1" s="153" t="s">
        <v>1</v>
      </c>
      <c r="K1" s="153"/>
      <c r="L1" s="154" t="s">
        <v>2</v>
      </c>
      <c r="M1" s="154"/>
    </row>
    <row r="2" spans="1:15" ht="13.5">
      <c r="A2" t="s">
        <v>3</v>
      </c>
      <c r="B2" t="s">
        <v>4</v>
      </c>
      <c r="D2" t="s">
        <v>5</v>
      </c>
      <c r="E2" t="s">
        <v>6</v>
      </c>
      <c r="F2" t="s">
        <v>7</v>
      </c>
      <c r="G2" t="s">
        <v>8</v>
      </c>
      <c r="N2" t="s">
        <v>9</v>
      </c>
      <c r="O2" s="1">
        <v>480</v>
      </c>
    </row>
    <row r="3" spans="1:15" ht="13.5">
      <c r="A3" t="s">
        <v>10</v>
      </c>
      <c r="B3" t="s">
        <v>11</v>
      </c>
      <c r="D3" t="s">
        <v>12</v>
      </c>
      <c r="E3" t="s">
        <v>13</v>
      </c>
      <c r="F3" t="s">
        <v>14</v>
      </c>
      <c r="G3" t="s">
        <v>15</v>
      </c>
      <c r="H3" t="s">
        <v>16</v>
      </c>
      <c r="I3" t="s">
        <v>17</v>
      </c>
      <c r="J3" t="s">
        <v>18</v>
      </c>
      <c r="K3" t="s">
        <v>19</v>
      </c>
      <c r="L3" t="s">
        <v>20</v>
      </c>
      <c r="M3" t="s">
        <v>19</v>
      </c>
      <c r="N3" t="s">
        <v>21</v>
      </c>
      <c r="O3" s="1">
        <v>540</v>
      </c>
    </row>
    <row r="4" spans="1:15" ht="13.5">
      <c r="A4" t="s">
        <v>22</v>
      </c>
      <c r="D4" t="s">
        <v>23</v>
      </c>
      <c r="G4" s="2" t="s">
        <v>24</v>
      </c>
      <c r="H4" t="s">
        <v>25</v>
      </c>
      <c r="I4" t="s">
        <v>26</v>
      </c>
      <c r="J4" t="s">
        <v>20</v>
      </c>
      <c r="K4" t="s">
        <v>27</v>
      </c>
      <c r="L4" t="s">
        <v>28</v>
      </c>
      <c r="M4" t="s">
        <v>27</v>
      </c>
      <c r="N4" t="s">
        <v>29</v>
      </c>
      <c r="O4" s="1">
        <v>600</v>
      </c>
    </row>
    <row r="5" spans="1:15" ht="13.5">
      <c r="A5" t="s">
        <v>30</v>
      </c>
      <c r="J5" t="s">
        <v>28</v>
      </c>
      <c r="K5" t="s">
        <v>31</v>
      </c>
      <c r="L5" t="s">
        <v>32</v>
      </c>
      <c r="M5" t="s">
        <v>33</v>
      </c>
      <c r="N5" t="s">
        <v>34</v>
      </c>
      <c r="O5" s="1">
        <v>1000</v>
      </c>
    </row>
    <row r="6" spans="1:15" ht="13.5">
      <c r="A6" t="s">
        <v>35</v>
      </c>
      <c r="J6" t="s">
        <v>32</v>
      </c>
      <c r="L6" t="s">
        <v>36</v>
      </c>
      <c r="O6" s="1">
        <v>1200</v>
      </c>
    </row>
    <row r="7" spans="1:15" ht="13.5">
      <c r="A7" t="s">
        <v>37</v>
      </c>
      <c r="J7" t="s">
        <v>36</v>
      </c>
      <c r="L7" t="s">
        <v>38</v>
      </c>
      <c r="O7" s="1">
        <v>2000</v>
      </c>
    </row>
    <row r="8" spans="10:15" ht="13.5">
      <c r="J8" t="s">
        <v>38</v>
      </c>
      <c r="L8" t="s">
        <v>39</v>
      </c>
      <c r="O8" s="3" t="s">
        <v>40</v>
      </c>
    </row>
    <row r="9" spans="10:12" ht="13.5">
      <c r="J9" t="s">
        <v>41</v>
      </c>
      <c r="L9" t="s">
        <v>42</v>
      </c>
    </row>
    <row r="10" spans="10:12" ht="13.5">
      <c r="J10" t="s">
        <v>42</v>
      </c>
      <c r="L10" t="s">
        <v>43</v>
      </c>
    </row>
  </sheetData>
  <sheetProtection password="CA17" sheet="1" objects="1" scenarios="1"/>
  <mergeCells count="3">
    <mergeCell ref="H1:I1"/>
    <mergeCell ref="J1:K1"/>
    <mergeCell ref="L1:M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dc:creator>
  <cp:keywords/>
  <dc:description/>
  <cp:lastModifiedBy>0543</cp:lastModifiedBy>
  <cp:lastPrinted>2011-04-20T04:57:12Z</cp:lastPrinted>
  <dcterms:created xsi:type="dcterms:W3CDTF">2011-04-15T00:53:36Z</dcterms:created>
  <dcterms:modified xsi:type="dcterms:W3CDTF">2020-09-17T06:19:45Z</dcterms:modified>
  <cp:category/>
  <cp:version/>
  <cp:contentType/>
  <cp:contentStatus/>
</cp:coreProperties>
</file>